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0"/>
  </bookViews>
  <sheets>
    <sheet name="Kalendář" sheetId="1" r:id="rId1"/>
    <sheet name="Detail" sheetId="2" r:id="rId2"/>
    <sheet name="Entries" sheetId="3" r:id="rId3"/>
    <sheet name="WEB" sheetId="4" r:id="rId4"/>
  </sheets>
  <definedNames>
    <definedName name="HTML_CodePage" hidden="1">1250</definedName>
    <definedName name="HTML_Control" hidden="1">{"'WEB'!$A$1:$D$96"}</definedName>
    <definedName name="HTML_Description" hidden="1">""</definedName>
    <definedName name="HTML_Email" hidden="1">""</definedName>
    <definedName name="HTML_Header" hidden="1">"WEB"</definedName>
    <definedName name="HTML_LastUpdate" hidden="1">"7.1.2010"</definedName>
    <definedName name="HTML_LineAfter" hidden="1">FALSE</definedName>
    <definedName name="HTML_LineBefore" hidden="1">FALSE</definedName>
    <definedName name="HTML_Name" hidden="1">"Vladimír Zeman"</definedName>
    <definedName name="HTML_OBDlg2" hidden="1">TRUE</definedName>
    <definedName name="HTML_OBDlg4" hidden="1">TRUE</definedName>
    <definedName name="HTML_OS" hidden="1">0</definedName>
    <definedName name="HTML_PathFile" hidden="1">"D:\Dokumenty\HTML.htm"</definedName>
    <definedName name="HTML_Title" hidden="1">"Kalendář 2006 v"</definedName>
    <definedName name="_xlnm.Print_Titles" localSheetId="1">'Detail'!$1:$1</definedName>
    <definedName name="_xlnm.Print_Titles" localSheetId="0">'Kalendář'!$3:$3</definedName>
    <definedName name="_xlnm.Print_Area" localSheetId="1">'Detail'!$A:$E</definedName>
    <definedName name="_xlnm.Print_Area" localSheetId="0">'Kalendář'!$A$1:$D$99</definedName>
    <definedName name="TABLE" localSheetId="0">'Kalendář'!$F$111:$G$127</definedName>
    <definedName name="TABLE_2" localSheetId="0">'Kalendář'!$F$33:$G$64</definedName>
  </definedNames>
  <calcPr fullCalcOnLoad="1"/>
</workbook>
</file>

<file path=xl/sharedStrings.xml><?xml version="1.0" encoding="utf-8"?>
<sst xmlns="http://schemas.openxmlformats.org/spreadsheetml/2006/main" count="615" uniqueCount="243">
  <si>
    <t>Komise skoků na trampolíně České gymnastické federace</t>
  </si>
  <si>
    <t>Datum</t>
  </si>
  <si>
    <t>Akce</t>
  </si>
  <si>
    <t>Místo</t>
  </si>
  <si>
    <t>Účast</t>
  </si>
  <si>
    <t>Valná hromada KT ČGF</t>
  </si>
  <si>
    <t>oddíly, KT ČGF, reprez. trenéři</t>
  </si>
  <si>
    <t>březen</t>
  </si>
  <si>
    <t>oddíly</t>
  </si>
  <si>
    <t>duben</t>
  </si>
  <si>
    <t>květen</t>
  </si>
  <si>
    <t>červen</t>
  </si>
  <si>
    <t>3. Český (J+SY) + Žákovský pohár (J)</t>
  </si>
  <si>
    <t>červenec</t>
  </si>
  <si>
    <t>září</t>
  </si>
  <si>
    <t>říjen</t>
  </si>
  <si>
    <t>listopad</t>
  </si>
  <si>
    <t>prosinec</t>
  </si>
  <si>
    <t>reprezentace</t>
  </si>
  <si>
    <t>Mistrovství ČR družstev</t>
  </si>
  <si>
    <t>Finále Českého (J+SY) + Žák.poháru (J)</t>
  </si>
  <si>
    <t>Mistrovství ČR žactva (J+SY+DR)</t>
  </si>
  <si>
    <t>Herrljunga, SWE</t>
  </si>
  <si>
    <t>Satrup, GER</t>
  </si>
  <si>
    <t>leden</t>
  </si>
  <si>
    <t>Kempen, GER</t>
  </si>
  <si>
    <t>srpen</t>
  </si>
  <si>
    <t>Závod Světového poháru</t>
  </si>
  <si>
    <t>Praha-Strahov</t>
  </si>
  <si>
    <t>únor</t>
  </si>
  <si>
    <t>Kladno</t>
  </si>
  <si>
    <t>Haslev, DEN</t>
  </si>
  <si>
    <t>Den</t>
  </si>
  <si>
    <t>Ne</t>
  </si>
  <si>
    <t>Po</t>
  </si>
  <si>
    <t>Út</t>
  </si>
  <si>
    <t>St</t>
  </si>
  <si>
    <t>Čt</t>
  </si>
  <si>
    <t>Pá</t>
  </si>
  <si>
    <t>So</t>
  </si>
  <si>
    <t>Přebor Moravy</t>
  </si>
  <si>
    <t>1. Český (J+SY) + Žákovský pohár (J)</t>
  </si>
  <si>
    <t>2. Český (J+SY) + Žákovský pohár (J)</t>
  </si>
  <si>
    <t>4. Český (J+SY) + Žákovský pohár (J)</t>
  </si>
  <si>
    <t>D</t>
  </si>
  <si>
    <t>reprezentace, SCM, TM</t>
  </si>
  <si>
    <t>28.10.</t>
  </si>
  <si>
    <t>Mezinárodní ak.mistrovství Německa</t>
  </si>
  <si>
    <t>1.5.</t>
  </si>
  <si>
    <t>FIG TRA-TC</t>
  </si>
  <si>
    <t>ART-GYM</t>
  </si>
  <si>
    <t>8.5.</t>
  </si>
  <si>
    <t>28.9.</t>
  </si>
  <si>
    <t>17.11.</t>
  </si>
  <si>
    <t>Praha</t>
  </si>
  <si>
    <t>6.7.</t>
  </si>
  <si>
    <t>5.7.</t>
  </si>
  <si>
    <t>Liberec</t>
  </si>
  <si>
    <t>oddíly Sokol</t>
  </si>
  <si>
    <t>Ú</t>
  </si>
  <si>
    <t>Loulé, POR</t>
  </si>
  <si>
    <t>Wroclaw, POL</t>
  </si>
  <si>
    <t>ČGF</t>
  </si>
  <si>
    <t>Mistrovství ČR juniorů a seniorů</t>
  </si>
  <si>
    <t>8. Vánoční štrůdl</t>
  </si>
  <si>
    <t>Praha-Kampa</t>
  </si>
  <si>
    <t>Rožnov p/Radh.</t>
  </si>
  <si>
    <t>nominace FIG / ČOV</t>
  </si>
  <si>
    <t>Valná hromada ČGF</t>
  </si>
  <si>
    <t>Termín</t>
  </si>
  <si>
    <t>Závod</t>
  </si>
  <si>
    <t>Mídto</t>
  </si>
  <si>
    <t>Co</t>
  </si>
  <si>
    <t>Litoměřice</t>
  </si>
  <si>
    <t>18. Ostseepokal</t>
  </si>
  <si>
    <t>Salzgitter, GER</t>
  </si>
  <si>
    <t>22.-23.5.</t>
  </si>
  <si>
    <t>Utkání HES-CZE</t>
  </si>
  <si>
    <t>16.1.</t>
  </si>
  <si>
    <t>28.3.</t>
  </si>
  <si>
    <t>AER</t>
  </si>
  <si>
    <t>Přebor Čech</t>
  </si>
  <si>
    <t>26.-28.9.</t>
  </si>
  <si>
    <t>31.10.</t>
  </si>
  <si>
    <t>Výcvikový tábor 05 Příprava</t>
  </si>
  <si>
    <t>Funkční lékařské vyšetření</t>
  </si>
  <si>
    <t>Brno</t>
  </si>
  <si>
    <t>studenti VŠ</t>
  </si>
  <si>
    <t>5.-7.11.</t>
  </si>
  <si>
    <t>reprezentace MS</t>
  </si>
  <si>
    <t>reprezentace SEN</t>
  </si>
  <si>
    <t>reprezentace SEN, JUN</t>
  </si>
  <si>
    <t>repr. MS, WAG, MZP, HES</t>
  </si>
  <si>
    <t>Výcvikový tábor 06 Příprava</t>
  </si>
  <si>
    <t>reprezentace SEN, JUN, YOU</t>
  </si>
  <si>
    <t>reprezentace WAG</t>
  </si>
  <si>
    <t>reprezentace JUN, YOU FIG B</t>
  </si>
  <si>
    <t>2. Lok Trampolin Cup</t>
  </si>
  <si>
    <t>Zwickau, GER</t>
  </si>
  <si>
    <t>Kiepenkerl Cup</t>
  </si>
  <si>
    <t>Nottuln, GER</t>
  </si>
  <si>
    <t>Různé</t>
  </si>
  <si>
    <t>Akademické mistrovství ČR (J)</t>
  </si>
  <si>
    <t>Junioské a seniorské mistrovství Evropy</t>
  </si>
  <si>
    <t>1. Olympijské hry mládeže</t>
  </si>
  <si>
    <t>kvalifikace FIG</t>
  </si>
  <si>
    <t>30. Olympijské hry</t>
  </si>
  <si>
    <t>Londýn, GBR</t>
  </si>
  <si>
    <t>2012</t>
  </si>
  <si>
    <t>11.-13.11.</t>
  </si>
  <si>
    <t>27. Mistrovství světa</t>
  </si>
  <si>
    <t>Metz, Francie</t>
  </si>
  <si>
    <t>17.-19.11.</t>
  </si>
  <si>
    <t>20. Světové hry mládeže</t>
  </si>
  <si>
    <t>27.7.-12.8.</t>
  </si>
  <si>
    <t>14.-26.8.</t>
  </si>
  <si>
    <t>3.4.</t>
  </si>
  <si>
    <t>Odolena Voda</t>
  </si>
  <si>
    <t>konkurz ČGF</t>
  </si>
  <si>
    <t>5.4.</t>
  </si>
  <si>
    <t>St.svátky : Čt 1.1., Po 5.4., So 1.5., So 8.5., Po 5.7., Út 6.7., Út 28.9., Čt 28.10., St 17.11., Pá 24.12., So 25.12., Ne 26.12.</t>
  </si>
  <si>
    <t>22.-24.1.</t>
  </si>
  <si>
    <t>Výcvikový tábor 01 Příprava</t>
  </si>
  <si>
    <t>reprezentace, SCM</t>
  </si>
  <si>
    <t>30.1.</t>
  </si>
  <si>
    <t>Hannover, GER</t>
  </si>
  <si>
    <t>25.-27.1.</t>
  </si>
  <si>
    <t>Lausanne, SUI</t>
  </si>
  <si>
    <t>12.-14.2.</t>
  </si>
  <si>
    <t>27.-28.2.</t>
  </si>
  <si>
    <t>14. Niederrhein Pokal</t>
  </si>
  <si>
    <t>6./7.2.</t>
  </si>
  <si>
    <t>(Mezi)klubové, regionální a dětské soutěže</t>
  </si>
  <si>
    <t>20./21.2.</t>
  </si>
  <si>
    <t>Výcvikový tábor 02 Příprava, NZ muži BEL</t>
  </si>
  <si>
    <t>6.3.</t>
  </si>
  <si>
    <t>12.-14.3.</t>
  </si>
  <si>
    <t>Výcvikový tábor 03 Příprava</t>
  </si>
  <si>
    <t>20.3.</t>
  </si>
  <si>
    <t>17. Grenzland Cup</t>
  </si>
  <si>
    <t>Aachen, GER</t>
  </si>
  <si>
    <t>reprezentace JUN</t>
  </si>
  <si>
    <t>Svátek práce (So)</t>
  </si>
  <si>
    <t>Den osvobození (So)</t>
  </si>
  <si>
    <t>8.-10.4.</t>
  </si>
  <si>
    <t>7. Cup of Flanders</t>
  </si>
  <si>
    <t>Gent, BEL</t>
  </si>
  <si>
    <t>9.-10.4.</t>
  </si>
  <si>
    <t>9.-11.4.</t>
  </si>
  <si>
    <t>Výcvikový tábor 04 Synchrony MEJ</t>
  </si>
  <si>
    <t>reprezentace MEJ SYN</t>
  </si>
  <si>
    <t>Velikonoční pondělí (Po)</t>
  </si>
  <si>
    <t>19. Litoměřický kalich</t>
  </si>
  <si>
    <t>21.-24.4.</t>
  </si>
  <si>
    <t>Varna, BUL</t>
  </si>
  <si>
    <t>Seniorské a juniorské mistr. Evropy 2009
kvalifikace na OHM (r.1993&amp;1994)</t>
  </si>
  <si>
    <t>15.5.</t>
  </si>
  <si>
    <t>nezařazeno</t>
  </si>
  <si>
    <t>Přebor ČOS 2010</t>
  </si>
  <si>
    <t>Český závod věkových skupin 2009</t>
  </si>
  <si>
    <t>11.-12.6.</t>
  </si>
  <si>
    <t>46. Nissen Cup</t>
  </si>
  <si>
    <t>Davos, SUI</t>
  </si>
  <si>
    <t>Junioské a seniorské mistrovství ČR (J+SY)</t>
  </si>
  <si>
    <t>2.-3.7.</t>
  </si>
  <si>
    <t>Wroclav, POL</t>
  </si>
  <si>
    <t>5. Wroclaw Cup</t>
  </si>
  <si>
    <t>Singapur, SNG</t>
  </si>
  <si>
    <t>Cyril, Metoděj (Po)</t>
  </si>
  <si>
    <t>Jan Hus (Út)</t>
  </si>
  <si>
    <t>oddíly (nominace muži SUI)</t>
  </si>
  <si>
    <t>Čtyřutkání CZE-DEN-GBR-POR</t>
  </si>
  <si>
    <t>26.-29.8.</t>
  </si>
  <si>
    <t>3.-4.9.</t>
  </si>
  <si>
    <t>Albacete, ESP</t>
  </si>
  <si>
    <t>17.-18.9.</t>
  </si>
  <si>
    <t>Astrachaň, RUS</t>
  </si>
  <si>
    <t>x</t>
  </si>
  <si>
    <t>18.9.</t>
  </si>
  <si>
    <t>24.-25.9.</t>
  </si>
  <si>
    <t>4. Loulé Cup</t>
  </si>
  <si>
    <t>Den české státnosti (Út)</t>
  </si>
  <si>
    <t>2.10.</t>
  </si>
  <si>
    <t>38. MZP / Závod OH nadějí</t>
  </si>
  <si>
    <t>8.-9.10.</t>
  </si>
  <si>
    <t>16.10.</t>
  </si>
  <si>
    <t>CZE</t>
  </si>
  <si>
    <t>Den vzniku Československa (Čt)</t>
  </si>
  <si>
    <t>30.10.</t>
  </si>
  <si>
    <t>Výcvikový tábor 07 Před odjezdem</t>
  </si>
  <si>
    <t>4.-6.11.</t>
  </si>
  <si>
    <t>7.-8.&amp;14.11.</t>
  </si>
  <si>
    <t>17.-20.11.</t>
  </si>
  <si>
    <t>Den boje za svobodu a demokracii (St)</t>
  </si>
  <si>
    <t>40 let skoků na trampolíně v Čechách</t>
  </si>
  <si>
    <t>10.-12.12.</t>
  </si>
  <si>
    <t>Výcvikový tábor 08 Fyzické testy</t>
  </si>
  <si>
    <t>15.1.</t>
  </si>
  <si>
    <t>2011</t>
  </si>
  <si>
    <t>21. Světové hry mládeže</t>
  </si>
  <si>
    <t>Birmingham, GBR</t>
  </si>
  <si>
    <t>10.-16.4.</t>
  </si>
  <si>
    <t>14.-15.5.</t>
  </si>
  <si>
    <t>27. Frivolten Cup</t>
  </si>
  <si>
    <t>33. Scandinavian Open</t>
  </si>
  <si>
    <t>10.-12.9.</t>
  </si>
  <si>
    <t>Ostrava</t>
  </si>
  <si>
    <t>Grand Prix, závod Světového poháru</t>
  </si>
  <si>
    <t>Pohár OH nadějí</t>
  </si>
  <si>
    <t>19.-21.3.</t>
  </si>
  <si>
    <t>Czech Aerobic Open</t>
  </si>
  <si>
    <t>Zlín</t>
  </si>
  <si>
    <t>30.-31.10.</t>
  </si>
  <si>
    <t>Kongres FIG</t>
  </si>
  <si>
    <t>Vysoké Tatry, SVK</t>
  </si>
  <si>
    <t>28.5.</t>
  </si>
  <si>
    <t>24.4.</t>
  </si>
  <si>
    <t>28. Mistrovství světa, kvalifikace na OH</t>
  </si>
  <si>
    <t>Závod olympijských nadějí</t>
  </si>
  <si>
    <t>Polsko</t>
  </si>
  <si>
    <t>Praktický výcvik rozhodčích</t>
  </si>
  <si>
    <t>rozhodčí</t>
  </si>
  <si>
    <t>27.2.</t>
  </si>
  <si>
    <t>27.3.</t>
  </si>
  <si>
    <t>1.-3.10.</t>
  </si>
  <si>
    <t>4.12.(27.11.)</t>
  </si>
  <si>
    <t>23.10. (?)</t>
  </si>
  <si>
    <t>19.6. (?)</t>
  </si>
  <si>
    <t>5.6.</t>
  </si>
  <si>
    <t>29.5. (?)</t>
  </si>
  <si>
    <t>Praha-Kampa (?)</t>
  </si>
  <si>
    <t>Sportovní kalendář 2010</t>
  </si>
  <si>
    <t>20.2.</t>
  </si>
  <si>
    <t>konkurz</t>
  </si>
  <si>
    <t>Praha - Strahov</t>
  </si>
  <si>
    <t>17.4.</t>
  </si>
  <si>
    <t>22.5.</t>
  </si>
  <si>
    <t>Olomouc</t>
  </si>
  <si>
    <t>Dvůr Králové n/L.</t>
  </si>
  <si>
    <t>Český závod věkových skupin 2010</t>
  </si>
  <si>
    <t>19.6.</t>
  </si>
  <si>
    <t>4.12.</t>
  </si>
  <si>
    <t>v.2 / 16.1.2010 VH aktualizováno 7.2.2010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</si>
</sst>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d/m"/>
    <numFmt numFmtId="181" formatCode="dd/mm/yy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4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2" borderId="0" xfId="0" applyFont="1" applyFill="1" applyBorder="1" applyAlignment="1" quotePrefix="1">
      <alignment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" xfId="0" applyFont="1" applyFill="1" applyBorder="1" applyAlignment="1" quotePrefix="1">
      <alignment/>
    </xf>
    <xf numFmtId="0" fontId="0" fillId="6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8" borderId="0" xfId="0" applyFont="1" applyFill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875" style="0" customWidth="1"/>
    <col min="2" max="2" width="37.00390625" style="0" customWidth="1"/>
    <col min="3" max="3" width="17.75390625" style="0" customWidth="1"/>
    <col min="4" max="4" width="26.75390625" style="0" customWidth="1"/>
  </cols>
  <sheetData>
    <row r="1" spans="1:4" ht="12.75">
      <c r="A1" s="6" t="s">
        <v>0</v>
      </c>
      <c r="B1" s="5"/>
      <c r="C1" s="5"/>
      <c r="D1" s="5"/>
    </row>
    <row r="2" spans="1:4" ht="24" thickBot="1">
      <c r="A2" s="7" t="s">
        <v>231</v>
      </c>
      <c r="B2" s="8"/>
      <c r="C2" s="8"/>
      <c r="D2" s="9"/>
    </row>
    <row r="3" spans="1:4" ht="19.5" thickBot="1" thickTop="1">
      <c r="A3" s="43" t="s">
        <v>1</v>
      </c>
      <c r="B3" s="44" t="s">
        <v>2</v>
      </c>
      <c r="C3" s="45" t="s">
        <v>3</v>
      </c>
      <c r="D3" s="46" t="s">
        <v>4</v>
      </c>
    </row>
    <row r="4" spans="1:4" ht="13.5" thickTop="1">
      <c r="A4" s="47" t="s">
        <v>24</v>
      </c>
      <c r="B4" s="19"/>
      <c r="C4" s="19"/>
      <c r="D4" s="48"/>
    </row>
    <row r="5" spans="1:4" ht="12.75">
      <c r="A5" s="1" t="s">
        <v>78</v>
      </c>
      <c r="B5" s="2" t="s">
        <v>5</v>
      </c>
      <c r="C5" s="3" t="s">
        <v>28</v>
      </c>
      <c r="D5" s="4" t="s">
        <v>6</v>
      </c>
    </row>
    <row r="6" spans="1:4" ht="12.75">
      <c r="A6" s="1" t="s">
        <v>121</v>
      </c>
      <c r="B6" s="2" t="s">
        <v>122</v>
      </c>
      <c r="C6" s="3" t="s">
        <v>57</v>
      </c>
      <c r="D6" s="4" t="s">
        <v>123</v>
      </c>
    </row>
    <row r="7" spans="1:4" ht="12.75">
      <c r="A7" s="1" t="s">
        <v>126</v>
      </c>
      <c r="B7" s="2" t="s">
        <v>49</v>
      </c>
      <c r="C7" s="3" t="s">
        <v>127</v>
      </c>
      <c r="D7" s="4" t="s">
        <v>49</v>
      </c>
    </row>
    <row r="8" spans="1:4" ht="12.75">
      <c r="A8" s="1" t="s">
        <v>124</v>
      </c>
      <c r="B8" s="2" t="s">
        <v>47</v>
      </c>
      <c r="C8" s="3" t="s">
        <v>125</v>
      </c>
      <c r="D8" s="4" t="s">
        <v>87</v>
      </c>
    </row>
    <row r="9" spans="1:4" ht="12.75">
      <c r="A9" s="47" t="s">
        <v>29</v>
      </c>
      <c r="B9" s="19"/>
      <c r="C9" s="19"/>
      <c r="D9" s="48"/>
    </row>
    <row r="10" spans="1:4" ht="12.75">
      <c r="A10" s="1" t="s">
        <v>128</v>
      </c>
      <c r="B10" s="2" t="s">
        <v>134</v>
      </c>
      <c r="C10" s="3" t="s">
        <v>57</v>
      </c>
      <c r="D10" s="4" t="s">
        <v>45</v>
      </c>
    </row>
    <row r="11" spans="1:4" ht="12.75">
      <c r="A11" s="1" t="s">
        <v>232</v>
      </c>
      <c r="B11" s="2" t="s">
        <v>132</v>
      </c>
      <c r="C11" s="3" t="s">
        <v>57</v>
      </c>
      <c r="D11" s="4" t="s">
        <v>8</v>
      </c>
    </row>
    <row r="12" spans="1:4" ht="12.75">
      <c r="A12" s="47" t="s">
        <v>7</v>
      </c>
      <c r="B12" s="19"/>
      <c r="C12" s="19"/>
      <c r="D12" s="48"/>
    </row>
    <row r="13" spans="1:4" ht="12.75">
      <c r="A13" s="1" t="s">
        <v>135</v>
      </c>
      <c r="B13" s="2" t="s">
        <v>41</v>
      </c>
      <c r="C13" s="3" t="s">
        <v>66</v>
      </c>
      <c r="D13" s="4" t="s">
        <v>8</v>
      </c>
    </row>
    <row r="14" spans="1:4" ht="12.75">
      <c r="A14" s="1" t="s">
        <v>136</v>
      </c>
      <c r="B14" s="2" t="s">
        <v>137</v>
      </c>
      <c r="C14" s="3" t="s">
        <v>57</v>
      </c>
      <c r="D14" s="4" t="s">
        <v>45</v>
      </c>
    </row>
    <row r="15" spans="1:4" ht="12.75">
      <c r="A15" s="1" t="s">
        <v>138</v>
      </c>
      <c r="B15" s="2" t="s">
        <v>139</v>
      </c>
      <c r="C15" s="3" t="s">
        <v>140</v>
      </c>
      <c r="D15" s="4" t="s">
        <v>141</v>
      </c>
    </row>
    <row r="16" spans="1:4" ht="12.75">
      <c r="A16" s="28" t="s">
        <v>223</v>
      </c>
      <c r="B16" s="38" t="s">
        <v>220</v>
      </c>
      <c r="C16" s="29" t="s">
        <v>234</v>
      </c>
      <c r="D16" s="39" t="s">
        <v>221</v>
      </c>
    </row>
    <row r="17" spans="1:4" ht="12.75">
      <c r="A17" s="28" t="s">
        <v>79</v>
      </c>
      <c r="B17" s="38" t="s">
        <v>68</v>
      </c>
      <c r="C17" s="29" t="s">
        <v>54</v>
      </c>
      <c r="D17" s="39" t="s">
        <v>8</v>
      </c>
    </row>
    <row r="18" spans="1:4" ht="12.75">
      <c r="A18" s="47" t="s">
        <v>9</v>
      </c>
      <c r="B18" s="19"/>
      <c r="C18" s="19"/>
      <c r="D18" s="48"/>
    </row>
    <row r="19" spans="1:4" ht="12.75">
      <c r="A19" s="1" t="s">
        <v>116</v>
      </c>
      <c r="B19" s="2" t="s">
        <v>42</v>
      </c>
      <c r="C19" s="29" t="s">
        <v>57</v>
      </c>
      <c r="D19" s="4" t="s">
        <v>8</v>
      </c>
    </row>
    <row r="20" spans="1:4" ht="12.75">
      <c r="A20" s="1" t="s">
        <v>119</v>
      </c>
      <c r="B20" s="2" t="s">
        <v>151</v>
      </c>
      <c r="C20" s="3"/>
      <c r="D20" s="4"/>
    </row>
    <row r="21" spans="1:4" ht="12.75">
      <c r="A21" s="1" t="s">
        <v>147</v>
      </c>
      <c r="B21" s="2" t="s">
        <v>27</v>
      </c>
      <c r="C21" s="3" t="s">
        <v>146</v>
      </c>
      <c r="D21" s="4" t="s">
        <v>90</v>
      </c>
    </row>
    <row r="22" spans="1:4" ht="12.75">
      <c r="A22" s="1" t="s">
        <v>148</v>
      </c>
      <c r="B22" s="2" t="s">
        <v>149</v>
      </c>
      <c r="C22" s="3" t="s">
        <v>66</v>
      </c>
      <c r="D22" s="4" t="s">
        <v>150</v>
      </c>
    </row>
    <row r="23" spans="1:4" ht="12.75">
      <c r="A23" s="28" t="s">
        <v>235</v>
      </c>
      <c r="B23" s="38" t="s">
        <v>152</v>
      </c>
      <c r="C23" s="29" t="s">
        <v>73</v>
      </c>
      <c r="D23" s="39" t="s">
        <v>8</v>
      </c>
    </row>
    <row r="24" spans="1:4" ht="25.5">
      <c r="A24" s="34" t="s">
        <v>153</v>
      </c>
      <c r="B24" s="35" t="s">
        <v>155</v>
      </c>
      <c r="C24" s="36" t="s">
        <v>154</v>
      </c>
      <c r="D24" s="37" t="s">
        <v>91</v>
      </c>
    </row>
    <row r="25" spans="1:4" ht="12.75">
      <c r="A25" s="47" t="s">
        <v>10</v>
      </c>
      <c r="B25" s="19"/>
      <c r="C25" s="19"/>
      <c r="D25" s="48"/>
    </row>
    <row r="26" spans="1:4" ht="12.75">
      <c r="A26" s="1" t="s">
        <v>48</v>
      </c>
      <c r="B26" s="2" t="s">
        <v>142</v>
      </c>
      <c r="C26" s="3"/>
      <c r="D26" s="4"/>
    </row>
    <row r="27" spans="1:4" ht="12.75">
      <c r="A27" s="1" t="s">
        <v>48</v>
      </c>
      <c r="B27" s="2" t="s">
        <v>40</v>
      </c>
      <c r="C27" s="29" t="s">
        <v>237</v>
      </c>
      <c r="D27" s="4" t="s">
        <v>8</v>
      </c>
    </row>
    <row r="28" spans="1:4" ht="12.75">
      <c r="A28" s="1" t="s">
        <v>51</v>
      </c>
      <c r="B28" s="2" t="s">
        <v>143</v>
      </c>
      <c r="C28" s="3"/>
      <c r="D28" s="4"/>
    </row>
    <row r="29" spans="1:4" ht="12.75">
      <c r="A29" s="1" t="s">
        <v>156</v>
      </c>
      <c r="B29" s="2" t="s">
        <v>12</v>
      </c>
      <c r="C29" s="3" t="s">
        <v>117</v>
      </c>
      <c r="D29" s="4" t="s">
        <v>170</v>
      </c>
    </row>
    <row r="30" spans="1:4" ht="12.75">
      <c r="A30" s="1" t="s">
        <v>236</v>
      </c>
      <c r="B30" s="2" t="s">
        <v>81</v>
      </c>
      <c r="C30" s="29" t="s">
        <v>117</v>
      </c>
      <c r="D30" s="4" t="s">
        <v>8</v>
      </c>
    </row>
    <row r="31" spans="1:4" ht="12.75">
      <c r="A31" s="28" t="s">
        <v>215</v>
      </c>
      <c r="B31" s="38" t="s">
        <v>102</v>
      </c>
      <c r="C31" s="29" t="s">
        <v>57</v>
      </c>
      <c r="D31" s="39" t="s">
        <v>87</v>
      </c>
    </row>
    <row r="32" spans="1:7" ht="12.75">
      <c r="A32" s="28" t="s">
        <v>229</v>
      </c>
      <c r="B32" s="2" t="s">
        <v>171</v>
      </c>
      <c r="C32" s="29" t="s">
        <v>65</v>
      </c>
      <c r="D32" s="4" t="s">
        <v>91</v>
      </c>
      <c r="G32" s="33"/>
    </row>
    <row r="33" spans="1:7" ht="12.75">
      <c r="A33" s="47" t="s">
        <v>11</v>
      </c>
      <c r="B33" s="19"/>
      <c r="C33" s="19"/>
      <c r="D33" s="48"/>
      <c r="G33" s="33"/>
    </row>
    <row r="34" spans="1:7" ht="12.75">
      <c r="A34" s="28" t="s">
        <v>228</v>
      </c>
      <c r="B34" s="38" t="s">
        <v>239</v>
      </c>
      <c r="C34" s="29" t="s">
        <v>238</v>
      </c>
      <c r="D34" s="39" t="s">
        <v>8</v>
      </c>
      <c r="G34" s="33"/>
    </row>
    <row r="35" spans="1:7" ht="12.75">
      <c r="A35" s="1" t="s">
        <v>160</v>
      </c>
      <c r="B35" s="2" t="s">
        <v>161</v>
      </c>
      <c r="C35" s="3" t="s">
        <v>162</v>
      </c>
      <c r="D35" s="4" t="s">
        <v>141</v>
      </c>
      <c r="G35" s="33"/>
    </row>
    <row r="36" spans="1:4" ht="12.75">
      <c r="A36" s="1" t="s">
        <v>160</v>
      </c>
      <c r="B36" s="2" t="s">
        <v>27</v>
      </c>
      <c r="C36" s="3" t="s">
        <v>162</v>
      </c>
      <c r="D36" s="4" t="s">
        <v>90</v>
      </c>
    </row>
    <row r="37" spans="1:7" ht="12.75">
      <c r="A37" s="28" t="s">
        <v>240</v>
      </c>
      <c r="B37" s="2" t="s">
        <v>163</v>
      </c>
      <c r="C37" s="29" t="s">
        <v>66</v>
      </c>
      <c r="D37" s="4" t="s">
        <v>8</v>
      </c>
      <c r="G37" s="33"/>
    </row>
    <row r="38" spans="1:7" ht="12.75">
      <c r="A38" s="28" t="s">
        <v>240</v>
      </c>
      <c r="B38" s="2" t="s">
        <v>194</v>
      </c>
      <c r="C38" s="29" t="s">
        <v>66</v>
      </c>
      <c r="D38" s="4" t="s">
        <v>8</v>
      </c>
      <c r="G38" s="33"/>
    </row>
    <row r="39" spans="1:7" ht="12.75">
      <c r="A39" s="47" t="s">
        <v>13</v>
      </c>
      <c r="B39" s="19"/>
      <c r="C39" s="19"/>
      <c r="D39" s="48"/>
      <c r="G39" s="33"/>
    </row>
    <row r="40" spans="1:4" ht="12.75">
      <c r="A40" s="1" t="s">
        <v>164</v>
      </c>
      <c r="B40" s="2" t="s">
        <v>27</v>
      </c>
      <c r="C40" s="3" t="s">
        <v>165</v>
      </c>
      <c r="D40" s="4" t="s">
        <v>90</v>
      </c>
    </row>
    <row r="41" spans="1:7" ht="12.75">
      <c r="A41" s="1" t="s">
        <v>56</v>
      </c>
      <c r="B41" s="2" t="s">
        <v>168</v>
      </c>
      <c r="C41" s="3"/>
      <c r="D41" s="4"/>
      <c r="G41" s="33"/>
    </row>
    <row r="42" spans="1:7" ht="12.75">
      <c r="A42" s="1" t="s">
        <v>55</v>
      </c>
      <c r="B42" s="2" t="s">
        <v>169</v>
      </c>
      <c r="C42" s="3"/>
      <c r="D42" s="4"/>
      <c r="G42" s="33"/>
    </row>
    <row r="43" spans="1:7" ht="12.75">
      <c r="A43" s="47" t="s">
        <v>26</v>
      </c>
      <c r="B43" s="19"/>
      <c r="C43" s="19"/>
      <c r="D43" s="48"/>
      <c r="G43" s="33"/>
    </row>
    <row r="44" spans="1:4" ht="12.75">
      <c r="A44" s="1" t="s">
        <v>115</v>
      </c>
      <c r="B44" s="2" t="s">
        <v>104</v>
      </c>
      <c r="C44" s="3" t="s">
        <v>167</v>
      </c>
      <c r="D44" s="4" t="s">
        <v>67</v>
      </c>
    </row>
    <row r="45" spans="1:4" ht="12.75">
      <c r="A45" s="1" t="s">
        <v>172</v>
      </c>
      <c r="B45" s="2" t="s">
        <v>84</v>
      </c>
      <c r="C45" s="3" t="s">
        <v>57</v>
      </c>
      <c r="D45" s="4" t="s">
        <v>92</v>
      </c>
    </row>
    <row r="46" spans="1:7" ht="12.75">
      <c r="A46" s="47" t="s">
        <v>14</v>
      </c>
      <c r="B46" s="19"/>
      <c r="C46" s="19"/>
      <c r="D46" s="48"/>
      <c r="G46" s="33"/>
    </row>
    <row r="47" spans="1:4" ht="12.75">
      <c r="A47" s="1" t="s">
        <v>173</v>
      </c>
      <c r="B47" s="2" t="s">
        <v>27</v>
      </c>
      <c r="C47" s="3" t="s">
        <v>174</v>
      </c>
      <c r="D47" s="4" t="s">
        <v>90</v>
      </c>
    </row>
    <row r="48" spans="1:4" ht="12.75">
      <c r="A48" s="1" t="s">
        <v>175</v>
      </c>
      <c r="B48" s="2" t="s">
        <v>27</v>
      </c>
      <c r="C48" s="3" t="s">
        <v>176</v>
      </c>
      <c r="D48" s="4" t="s">
        <v>177</v>
      </c>
    </row>
    <row r="49" spans="1:7" ht="12.75">
      <c r="A49" s="1" t="s">
        <v>178</v>
      </c>
      <c r="B49" s="2" t="s">
        <v>19</v>
      </c>
      <c r="C49" s="3" t="s">
        <v>57</v>
      </c>
      <c r="D49" s="4" t="s">
        <v>8</v>
      </c>
      <c r="G49" s="33"/>
    </row>
    <row r="50" spans="1:4" ht="12.75">
      <c r="A50" s="1" t="s">
        <v>179</v>
      </c>
      <c r="B50" s="2" t="s">
        <v>27</v>
      </c>
      <c r="C50" s="3" t="s">
        <v>60</v>
      </c>
      <c r="D50" s="4" t="s">
        <v>177</v>
      </c>
    </row>
    <row r="51" spans="1:7" ht="12.75">
      <c r="A51" s="28" t="s">
        <v>82</v>
      </c>
      <c r="B51" s="2" t="s">
        <v>93</v>
      </c>
      <c r="C51" s="3" t="s">
        <v>57</v>
      </c>
      <c r="D51" s="4" t="s">
        <v>92</v>
      </c>
      <c r="G51" s="33"/>
    </row>
    <row r="52" spans="1:7" ht="12.75">
      <c r="A52" s="1" t="s">
        <v>52</v>
      </c>
      <c r="B52" s="2" t="s">
        <v>181</v>
      </c>
      <c r="C52" s="3"/>
      <c r="D52" s="4"/>
      <c r="G52" s="33"/>
    </row>
    <row r="53" spans="1:7" ht="12.75">
      <c r="A53" s="47" t="s">
        <v>15</v>
      </c>
      <c r="B53" s="19"/>
      <c r="C53" s="19"/>
      <c r="D53" s="48"/>
      <c r="G53" s="33"/>
    </row>
    <row r="54" spans="1:7" ht="12.75">
      <c r="A54" s="1" t="s">
        <v>182</v>
      </c>
      <c r="B54" s="2" t="s">
        <v>183</v>
      </c>
      <c r="C54" s="3" t="s">
        <v>30</v>
      </c>
      <c r="D54" s="4" t="s">
        <v>94</v>
      </c>
      <c r="G54" s="33"/>
    </row>
    <row r="55" spans="1:4" ht="12.75">
      <c r="A55" s="1" t="s">
        <v>184</v>
      </c>
      <c r="B55" s="2" t="s">
        <v>27</v>
      </c>
      <c r="C55" s="3" t="s">
        <v>75</v>
      </c>
      <c r="D55" s="4" t="s">
        <v>90</v>
      </c>
    </row>
    <row r="56" spans="1:4" ht="12.75">
      <c r="A56" s="1" t="s">
        <v>185</v>
      </c>
      <c r="B56" s="2" t="s">
        <v>43</v>
      </c>
      <c r="C56" s="29" t="s">
        <v>66</v>
      </c>
      <c r="D56" s="4" t="s">
        <v>8</v>
      </c>
    </row>
    <row r="57" spans="1:7" ht="12.75">
      <c r="A57" s="28" t="s">
        <v>226</v>
      </c>
      <c r="B57" s="2" t="s">
        <v>77</v>
      </c>
      <c r="C57" s="29" t="s">
        <v>233</v>
      </c>
      <c r="D57" s="4" t="s">
        <v>96</v>
      </c>
      <c r="G57" s="33"/>
    </row>
    <row r="58" spans="1:7" ht="12.75">
      <c r="A58" s="1" t="s">
        <v>46</v>
      </c>
      <c r="B58" s="2" t="s">
        <v>187</v>
      </c>
      <c r="C58" s="3"/>
      <c r="D58" s="4"/>
      <c r="G58" s="33"/>
    </row>
    <row r="59" spans="1:7" ht="13.5" thickBot="1">
      <c r="A59" s="1" t="s">
        <v>188</v>
      </c>
      <c r="B59" s="2" t="s">
        <v>21</v>
      </c>
      <c r="C59" s="29" t="s">
        <v>237</v>
      </c>
      <c r="D59" s="4" t="s">
        <v>8</v>
      </c>
      <c r="G59" s="33"/>
    </row>
    <row r="60" spans="1:7" ht="13.5" thickTop="1">
      <c r="A60" s="49" t="s">
        <v>16</v>
      </c>
      <c r="B60" s="50"/>
      <c r="C60" s="50"/>
      <c r="D60" s="51"/>
      <c r="G60" s="33"/>
    </row>
    <row r="61" spans="1:4" ht="12.75">
      <c r="A61" s="1" t="s">
        <v>190</v>
      </c>
      <c r="B61" s="2" t="s">
        <v>189</v>
      </c>
      <c r="C61" s="3" t="s">
        <v>57</v>
      </c>
      <c r="D61" s="4" t="s">
        <v>89</v>
      </c>
    </row>
    <row r="62" spans="1:4" ht="12.75">
      <c r="A62" s="1" t="s">
        <v>191</v>
      </c>
      <c r="B62" s="2" t="s">
        <v>49</v>
      </c>
      <c r="C62" s="3" t="s">
        <v>111</v>
      </c>
      <c r="D62" s="4" t="s">
        <v>49</v>
      </c>
    </row>
    <row r="63" spans="1:4" ht="12.75">
      <c r="A63" s="1" t="s">
        <v>109</v>
      </c>
      <c r="B63" s="2" t="s">
        <v>110</v>
      </c>
      <c r="C63" s="3" t="s">
        <v>111</v>
      </c>
      <c r="D63" s="4" t="s">
        <v>90</v>
      </c>
    </row>
    <row r="64" spans="1:4" ht="12.75">
      <c r="A64" s="1" t="s">
        <v>192</v>
      </c>
      <c r="B64" s="2" t="s">
        <v>113</v>
      </c>
      <c r="C64" s="3" t="s">
        <v>111</v>
      </c>
      <c r="D64" s="4" t="s">
        <v>95</v>
      </c>
    </row>
    <row r="65" spans="1:4" ht="12.75">
      <c r="A65" s="1" t="s">
        <v>53</v>
      </c>
      <c r="B65" s="2" t="s">
        <v>193</v>
      </c>
      <c r="C65" s="3"/>
      <c r="D65" s="4"/>
    </row>
    <row r="66" spans="1:4" ht="12.75">
      <c r="A66" s="47" t="s">
        <v>17</v>
      </c>
      <c r="B66" s="19"/>
      <c r="C66" s="19"/>
      <c r="D66" s="48"/>
    </row>
    <row r="67" spans="1:4" ht="12.75">
      <c r="A67" s="28" t="s">
        <v>241</v>
      </c>
      <c r="B67" s="2" t="s">
        <v>20</v>
      </c>
      <c r="C67" s="3" t="s">
        <v>57</v>
      </c>
      <c r="D67" s="4" t="s">
        <v>8</v>
      </c>
    </row>
    <row r="68" spans="1:6" ht="12.75">
      <c r="A68" s="1" t="s">
        <v>195</v>
      </c>
      <c r="B68" s="2" t="s">
        <v>196</v>
      </c>
      <c r="C68" s="3" t="s">
        <v>57</v>
      </c>
      <c r="D68" s="4" t="s">
        <v>45</v>
      </c>
      <c r="F68" s="32"/>
    </row>
    <row r="69" spans="1:4" ht="12.75">
      <c r="A69" s="1"/>
      <c r="B69" s="2" t="s">
        <v>64</v>
      </c>
      <c r="C69" s="3" t="s">
        <v>65</v>
      </c>
      <c r="D69" s="4" t="s">
        <v>8</v>
      </c>
    </row>
    <row r="70" spans="1:4" ht="12.75">
      <c r="A70" s="1"/>
      <c r="B70" s="2" t="s">
        <v>85</v>
      </c>
      <c r="C70" s="3" t="s">
        <v>86</v>
      </c>
      <c r="D70" s="4" t="s">
        <v>18</v>
      </c>
    </row>
    <row r="71" spans="1:4" ht="12.75">
      <c r="A71" s="47" t="s">
        <v>157</v>
      </c>
      <c r="B71" s="19"/>
      <c r="C71" s="19"/>
      <c r="D71" s="48"/>
    </row>
    <row r="72" spans="1:4" ht="12.75">
      <c r="A72" s="28"/>
      <c r="B72" s="38" t="s">
        <v>218</v>
      </c>
      <c r="C72" s="29" t="s">
        <v>219</v>
      </c>
      <c r="D72" s="39" t="s">
        <v>18</v>
      </c>
    </row>
    <row r="73" spans="1:7" ht="12.75">
      <c r="A73" s="28"/>
      <c r="B73" s="38" t="s">
        <v>158</v>
      </c>
      <c r="C73" s="29"/>
      <c r="D73" s="39" t="s">
        <v>58</v>
      </c>
      <c r="G73" s="33"/>
    </row>
    <row r="74" spans="1:4" ht="12.75">
      <c r="A74" s="52" t="s">
        <v>198</v>
      </c>
      <c r="B74" s="19"/>
      <c r="C74" s="19"/>
      <c r="D74" s="48"/>
    </row>
    <row r="75" spans="1:6" ht="12.75">
      <c r="A75" s="1" t="s">
        <v>197</v>
      </c>
      <c r="B75" s="2" t="s">
        <v>5</v>
      </c>
      <c r="C75" s="3" t="s">
        <v>28</v>
      </c>
      <c r="D75" s="4" t="s">
        <v>6</v>
      </c>
      <c r="F75" s="32"/>
    </row>
    <row r="76" spans="1:6" ht="12.75">
      <c r="A76" s="1" t="s">
        <v>109</v>
      </c>
      <c r="B76" s="2" t="s">
        <v>217</v>
      </c>
      <c r="C76" s="3" t="s">
        <v>200</v>
      </c>
      <c r="D76" s="4" t="s">
        <v>90</v>
      </c>
      <c r="F76" s="32"/>
    </row>
    <row r="77" spans="1:6" ht="12.75">
      <c r="A77" s="1" t="s">
        <v>112</v>
      </c>
      <c r="B77" s="2" t="s">
        <v>199</v>
      </c>
      <c r="C77" s="3" t="s">
        <v>200</v>
      </c>
      <c r="D77" s="4" t="s">
        <v>95</v>
      </c>
      <c r="F77" s="32"/>
    </row>
    <row r="78" spans="1:4" ht="12.75">
      <c r="A78" s="52" t="s">
        <v>108</v>
      </c>
      <c r="B78" s="19"/>
      <c r="C78" s="19"/>
      <c r="D78" s="48"/>
    </row>
    <row r="79" spans="1:6" ht="12.75">
      <c r="A79" s="1" t="s">
        <v>201</v>
      </c>
      <c r="B79" s="2" t="s">
        <v>103</v>
      </c>
      <c r="C79" s="3" t="s">
        <v>61</v>
      </c>
      <c r="D79" s="4" t="s">
        <v>18</v>
      </c>
      <c r="F79" s="32"/>
    </row>
    <row r="80" spans="1:6" ht="12.75">
      <c r="A80" s="1" t="s">
        <v>114</v>
      </c>
      <c r="B80" s="2" t="s">
        <v>106</v>
      </c>
      <c r="C80" s="3" t="s">
        <v>107</v>
      </c>
      <c r="D80" s="4" t="s">
        <v>105</v>
      </c>
      <c r="F80" s="32"/>
    </row>
    <row r="81" spans="1:6" ht="12.75">
      <c r="A81" s="47" t="s">
        <v>62</v>
      </c>
      <c r="B81" s="19"/>
      <c r="C81" s="19"/>
      <c r="D81" s="48"/>
      <c r="F81" s="32"/>
    </row>
    <row r="82" spans="1:6" ht="12.75">
      <c r="A82" s="28" t="s">
        <v>209</v>
      </c>
      <c r="B82" s="2" t="s">
        <v>210</v>
      </c>
      <c r="C82" s="3" t="s">
        <v>211</v>
      </c>
      <c r="D82" s="4" t="s">
        <v>80</v>
      </c>
      <c r="F82" s="32"/>
    </row>
    <row r="83" spans="1:6" ht="12.75">
      <c r="A83" s="1" t="s">
        <v>205</v>
      </c>
      <c r="B83" s="2" t="s">
        <v>63</v>
      </c>
      <c r="C83" s="29" t="s">
        <v>118</v>
      </c>
      <c r="D83" s="4" t="s">
        <v>50</v>
      </c>
      <c r="F83" s="32"/>
    </row>
    <row r="84" spans="1:6" ht="12.75">
      <c r="A84" s="28" t="s">
        <v>224</v>
      </c>
      <c r="B84" s="38" t="s">
        <v>207</v>
      </c>
      <c r="C84" s="29" t="s">
        <v>206</v>
      </c>
      <c r="D84" s="39" t="s">
        <v>50</v>
      </c>
      <c r="F84" s="32"/>
    </row>
    <row r="85" spans="1:6" ht="12.75">
      <c r="A85" s="1" t="s">
        <v>212</v>
      </c>
      <c r="B85" s="2" t="s">
        <v>213</v>
      </c>
      <c r="C85" s="3" t="s">
        <v>214</v>
      </c>
      <c r="D85" s="4" t="s">
        <v>62</v>
      </c>
      <c r="F85" s="32"/>
    </row>
    <row r="86" spans="1:6" ht="12.75">
      <c r="A86" s="28" t="s">
        <v>88</v>
      </c>
      <c r="B86" s="2" t="s">
        <v>208</v>
      </c>
      <c r="C86" s="3" t="s">
        <v>57</v>
      </c>
      <c r="D86" s="4" t="s">
        <v>50</v>
      </c>
      <c r="F86" s="32"/>
    </row>
    <row r="87" spans="1:4" ht="12.75">
      <c r="A87" s="47" t="s">
        <v>101</v>
      </c>
      <c r="B87" s="19"/>
      <c r="C87" s="19"/>
      <c r="D87" s="48"/>
    </row>
    <row r="88" spans="1:4" ht="12.75">
      <c r="A88" s="1" t="s">
        <v>129</v>
      </c>
      <c r="B88" s="2" t="s">
        <v>130</v>
      </c>
      <c r="C88" s="3" t="s">
        <v>25</v>
      </c>
      <c r="D88" s="4" t="s">
        <v>8</v>
      </c>
    </row>
    <row r="89" spans="1:4" ht="12.75">
      <c r="A89" s="1" t="s">
        <v>116</v>
      </c>
      <c r="B89" s="38" t="s">
        <v>204</v>
      </c>
      <c r="C89" s="3" t="s">
        <v>31</v>
      </c>
      <c r="D89" s="4" t="s">
        <v>8</v>
      </c>
    </row>
    <row r="90" spans="1:4" ht="12.75">
      <c r="A90" s="1" t="s">
        <v>144</v>
      </c>
      <c r="B90" s="2" t="s">
        <v>145</v>
      </c>
      <c r="C90" s="3" t="s">
        <v>146</v>
      </c>
      <c r="D90" s="4" t="s">
        <v>8</v>
      </c>
    </row>
    <row r="91" spans="1:6" ht="12.75">
      <c r="A91" s="1" t="s">
        <v>76</v>
      </c>
      <c r="B91" s="38" t="s">
        <v>74</v>
      </c>
      <c r="C91" s="3" t="s">
        <v>23</v>
      </c>
      <c r="D91" s="4" t="s">
        <v>8</v>
      </c>
      <c r="F91" s="32"/>
    </row>
    <row r="92" spans="1:6" ht="12.75">
      <c r="A92" s="1" t="s">
        <v>202</v>
      </c>
      <c r="B92" s="38" t="s">
        <v>203</v>
      </c>
      <c r="C92" s="3" t="s">
        <v>22</v>
      </c>
      <c r="D92" s="4" t="s">
        <v>8</v>
      </c>
      <c r="F92" s="32"/>
    </row>
    <row r="93" spans="1:6" ht="12.75">
      <c r="A93" s="1" t="s">
        <v>164</v>
      </c>
      <c r="B93" s="2" t="s">
        <v>166</v>
      </c>
      <c r="C93" s="3" t="s">
        <v>61</v>
      </c>
      <c r="D93" s="4" t="s">
        <v>8</v>
      </c>
      <c r="F93" s="32"/>
    </row>
    <row r="94" spans="1:4" ht="12.75">
      <c r="A94" s="1"/>
      <c r="B94" s="38" t="s">
        <v>99</v>
      </c>
      <c r="C94" s="3" t="s">
        <v>100</v>
      </c>
      <c r="D94" s="4" t="s">
        <v>8</v>
      </c>
    </row>
    <row r="95" spans="1:6" ht="13.5" thickBot="1">
      <c r="A95" s="1" t="s">
        <v>179</v>
      </c>
      <c r="B95" s="2" t="s">
        <v>180</v>
      </c>
      <c r="C95" s="3" t="s">
        <v>60</v>
      </c>
      <c r="D95" s="4" t="s">
        <v>8</v>
      </c>
      <c r="F95" s="32"/>
    </row>
    <row r="96" spans="1:4" ht="13.5" thickTop="1">
      <c r="A96" s="10" t="s">
        <v>242</v>
      </c>
      <c r="B96" s="10"/>
      <c r="C96" s="10"/>
      <c r="D96" s="10"/>
    </row>
    <row r="97" ht="12.75">
      <c r="A97" s="25" t="s">
        <v>120</v>
      </c>
    </row>
    <row r="111" ht="12.75">
      <c r="G111" s="33"/>
    </row>
    <row r="112" ht="12.75">
      <c r="G112" s="33"/>
    </row>
    <row r="113" ht="12.75">
      <c r="G113" s="33"/>
    </row>
    <row r="114" ht="12.75">
      <c r="G114" s="33"/>
    </row>
    <row r="115" ht="12.75">
      <c r="G115" s="33"/>
    </row>
    <row r="116" ht="12.75">
      <c r="G116" s="33"/>
    </row>
    <row r="117" ht="12.75">
      <c r="G117" s="33"/>
    </row>
    <row r="118" ht="12.75">
      <c r="G118" s="33"/>
    </row>
    <row r="119" ht="12.75">
      <c r="G119" s="33"/>
    </row>
    <row r="120" ht="12.75">
      <c r="G120" s="33"/>
    </row>
    <row r="121" ht="12.75">
      <c r="G121" s="33"/>
    </row>
    <row r="122" ht="12.75">
      <c r="G122" s="33"/>
    </row>
    <row r="123" ht="12.75">
      <c r="G123" s="33"/>
    </row>
    <row r="124" ht="12.75">
      <c r="G124" s="33"/>
    </row>
    <row r="125" ht="12.75">
      <c r="G125" s="33"/>
    </row>
    <row r="126" ht="12.75">
      <c r="G126" s="33"/>
    </row>
    <row r="127" ht="12.75">
      <c r="G127" s="33"/>
    </row>
  </sheetData>
  <printOptions horizontalCentered="1"/>
  <pageMargins left="0.5905511811023623" right="0.5905511811023623" top="0.6692913385826772" bottom="0.5905511811023623" header="0.31496062992125984" footer="0.31496062992125984"/>
  <pageSetup fitToHeight="21" horizontalDpi="600" verticalDpi="600" orientation="portrait" paperSize="9" scale="91" r:id="rId1"/>
  <headerFooter alignWithMargins="0">
    <oddFooter>&amp;L&amp;D &amp;T&amp;C&amp;F&amp;R&amp;P / &amp;N</oddFooter>
  </headerFooter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0"/>
  <sheetViews>
    <sheetView workbookViewId="0" topLeftCell="A1">
      <pane ySplit="1" topLeftCell="BM2" activePane="bottomLeft" state="frozen"/>
      <selection pane="topLeft" activeCell="A1" sqref="A1"/>
      <selection pane="bottomLeft" activeCell="A2" sqref="A2:N2"/>
    </sheetView>
  </sheetViews>
  <sheetFormatPr defaultColWidth="9.00390625" defaultRowHeight="12.75"/>
  <cols>
    <col min="1" max="1" width="10.125" style="14" hidden="1" customWidth="1"/>
    <col min="2" max="2" width="5.75390625" style="14" hidden="1" customWidth="1"/>
    <col min="3" max="3" width="38.75390625" style="13" hidden="1" customWidth="1"/>
    <col min="4" max="4" width="17.75390625" style="14" hidden="1" customWidth="1"/>
    <col min="5" max="5" width="27.75390625" style="14" hidden="1" customWidth="1"/>
    <col min="6" max="12" width="9.125" style="14" hidden="1" customWidth="1"/>
    <col min="13" max="13" width="4.75390625" style="14" hidden="1" customWidth="1"/>
    <col min="14" max="14" width="4.75390625" style="12" hidden="1" customWidth="1"/>
    <col min="15" max="16384" width="9.125" style="14" customWidth="1"/>
  </cols>
  <sheetData>
    <row r="1" spans="1:14" ht="12.75">
      <c r="A1" s="15" t="s">
        <v>1</v>
      </c>
      <c r="B1" s="15" t="s">
        <v>32</v>
      </c>
      <c r="C1" s="17" t="s">
        <v>2</v>
      </c>
      <c r="D1" s="15" t="s">
        <v>3</v>
      </c>
      <c r="E1" s="15" t="s">
        <v>4</v>
      </c>
      <c r="F1" s="14" t="s">
        <v>33</v>
      </c>
      <c r="G1" s="14" t="s">
        <v>34</v>
      </c>
      <c r="H1" s="14" t="s">
        <v>35</v>
      </c>
      <c r="I1" s="14" t="s">
        <v>36</v>
      </c>
      <c r="J1" s="14" t="s">
        <v>37</v>
      </c>
      <c r="K1" s="14" t="s">
        <v>38</v>
      </c>
      <c r="L1" s="14" t="s">
        <v>39</v>
      </c>
      <c r="M1" s="15" t="s">
        <v>59</v>
      </c>
      <c r="N1" s="15" t="s">
        <v>44</v>
      </c>
    </row>
    <row r="2" spans="1:2" ht="12.75">
      <c r="A2" s="11">
        <v>40179</v>
      </c>
      <c r="B2" s="16" t="str">
        <f aca="true" ca="1" t="shared" si="0" ref="B2:B29">OFFSET($F$1,0,WEEKDAY(A2)-1)</f>
        <v>Pá</v>
      </c>
    </row>
    <row r="3" spans="1:2" ht="12.75">
      <c r="A3" s="11">
        <f>+A2+1</f>
        <v>40180</v>
      </c>
      <c r="B3" s="30" t="str">
        <f ca="1" t="shared" si="0"/>
        <v>So</v>
      </c>
    </row>
    <row r="4" spans="1:2" ht="12.75">
      <c r="A4" s="11">
        <f aca="true" t="shared" si="1" ref="A4:A67">+A3+1</f>
        <v>40181</v>
      </c>
      <c r="B4" s="30" t="str">
        <f ca="1" t="shared" si="0"/>
        <v>Ne</v>
      </c>
    </row>
    <row r="5" spans="1:5" ht="12.75">
      <c r="A5" s="11">
        <f t="shared" si="1"/>
        <v>40182</v>
      </c>
      <c r="B5" s="30" t="str">
        <f ca="1" t="shared" si="0"/>
        <v>Po</v>
      </c>
      <c r="D5" s="13"/>
      <c r="E5" s="13"/>
    </row>
    <row r="6" spans="1:5" ht="12.75">
      <c r="A6" s="11">
        <f t="shared" si="1"/>
        <v>40183</v>
      </c>
      <c r="B6" s="30" t="str">
        <f ca="1" t="shared" si="0"/>
        <v>Út</v>
      </c>
      <c r="D6" s="13"/>
      <c r="E6" s="13"/>
    </row>
    <row r="7" spans="1:5" ht="12.75">
      <c r="A7" s="11">
        <f t="shared" si="1"/>
        <v>40184</v>
      </c>
      <c r="B7" s="30" t="str">
        <f ca="1" t="shared" si="0"/>
        <v>St</v>
      </c>
      <c r="D7" s="13"/>
      <c r="E7" s="13"/>
    </row>
    <row r="8" spans="1:5" ht="12.75">
      <c r="A8" s="11">
        <f t="shared" si="1"/>
        <v>40185</v>
      </c>
      <c r="B8" s="30" t="str">
        <f ca="1" t="shared" si="0"/>
        <v>Čt</v>
      </c>
      <c r="D8" s="13"/>
      <c r="E8" s="13"/>
    </row>
    <row r="9" spans="1:2" ht="12.75">
      <c r="A9" s="11">
        <f t="shared" si="1"/>
        <v>40186</v>
      </c>
      <c r="B9" s="30" t="str">
        <f ca="1" t="shared" si="0"/>
        <v>Pá</v>
      </c>
    </row>
    <row r="10" spans="1:5" ht="12.75">
      <c r="A10" s="11">
        <f t="shared" si="1"/>
        <v>40187</v>
      </c>
      <c r="B10" s="30" t="str">
        <f ca="1" t="shared" si="0"/>
        <v>So</v>
      </c>
      <c r="D10" s="13"/>
      <c r="E10" s="13"/>
    </row>
    <row r="11" spans="1:5" ht="12.75">
      <c r="A11" s="11">
        <f t="shared" si="1"/>
        <v>40188</v>
      </c>
      <c r="B11" s="30" t="str">
        <f ca="1" t="shared" si="0"/>
        <v>Ne</v>
      </c>
      <c r="D11" s="13"/>
      <c r="E11" s="13"/>
    </row>
    <row r="12" spans="1:5" ht="12.75">
      <c r="A12" s="11">
        <f t="shared" si="1"/>
        <v>40189</v>
      </c>
      <c r="B12" s="30" t="str">
        <f ca="1" t="shared" si="0"/>
        <v>Po</v>
      </c>
      <c r="D12" s="13"/>
      <c r="E12" s="13"/>
    </row>
    <row r="13" spans="1:5" ht="12.75">
      <c r="A13" s="11">
        <f t="shared" si="1"/>
        <v>40190</v>
      </c>
      <c r="B13" s="30" t="str">
        <f ca="1" t="shared" si="0"/>
        <v>Út</v>
      </c>
      <c r="D13" s="13"/>
      <c r="E13" s="13"/>
    </row>
    <row r="14" spans="1:5" ht="12.75">
      <c r="A14" s="11">
        <f t="shared" si="1"/>
        <v>40191</v>
      </c>
      <c r="B14" s="30" t="str">
        <f ca="1" t="shared" si="0"/>
        <v>St</v>
      </c>
      <c r="D14" s="13"/>
      <c r="E14" s="13"/>
    </row>
    <row r="15" spans="1:2" ht="12.75">
      <c r="A15" s="11">
        <f t="shared" si="1"/>
        <v>40192</v>
      </c>
      <c r="B15" s="30" t="str">
        <f ca="1" t="shared" si="0"/>
        <v>Čt</v>
      </c>
    </row>
    <row r="16" spans="1:2" ht="12.75">
      <c r="A16" s="11">
        <f t="shared" si="1"/>
        <v>40193</v>
      </c>
      <c r="B16" s="30" t="str">
        <f ca="1" t="shared" si="0"/>
        <v>Pá</v>
      </c>
    </row>
    <row r="17" spans="1:2" ht="12.75">
      <c r="A17" s="11">
        <f t="shared" si="1"/>
        <v>40194</v>
      </c>
      <c r="B17" s="30" t="str">
        <f ca="1" t="shared" si="0"/>
        <v>So</v>
      </c>
    </row>
    <row r="18" spans="1:2" ht="12.75">
      <c r="A18" s="11">
        <f t="shared" si="1"/>
        <v>40195</v>
      </c>
      <c r="B18" s="30" t="str">
        <f ca="1" t="shared" si="0"/>
        <v>Ne</v>
      </c>
    </row>
    <row r="19" spans="1:2" ht="12.75">
      <c r="A19" s="11">
        <f t="shared" si="1"/>
        <v>40196</v>
      </c>
      <c r="B19" s="30" t="str">
        <f ca="1" t="shared" si="0"/>
        <v>Po</v>
      </c>
    </row>
    <row r="20" spans="1:2" ht="12.75">
      <c r="A20" s="11">
        <f t="shared" si="1"/>
        <v>40197</v>
      </c>
      <c r="B20" s="30" t="str">
        <f ca="1" t="shared" si="0"/>
        <v>Út</v>
      </c>
    </row>
    <row r="21" spans="1:2" ht="12.75">
      <c r="A21" s="11">
        <f t="shared" si="1"/>
        <v>40198</v>
      </c>
      <c r="B21" s="30" t="str">
        <f ca="1" t="shared" si="0"/>
        <v>St</v>
      </c>
    </row>
    <row r="22" spans="1:2" ht="12.75">
      <c r="A22" s="11">
        <f t="shared" si="1"/>
        <v>40199</v>
      </c>
      <c r="B22" s="30" t="str">
        <f ca="1" t="shared" si="0"/>
        <v>Čt</v>
      </c>
    </row>
    <row r="23" spans="1:2" ht="12.75">
      <c r="A23" s="11">
        <f t="shared" si="1"/>
        <v>40200</v>
      </c>
      <c r="B23" s="30" t="str">
        <f ca="1" t="shared" si="0"/>
        <v>Pá</v>
      </c>
    </row>
    <row r="24" spans="1:2" ht="12.75">
      <c r="A24" s="11">
        <f t="shared" si="1"/>
        <v>40201</v>
      </c>
      <c r="B24" s="30" t="str">
        <f ca="1" t="shared" si="0"/>
        <v>So</v>
      </c>
    </row>
    <row r="25" spans="1:2" ht="12.75">
      <c r="A25" s="11">
        <f t="shared" si="1"/>
        <v>40202</v>
      </c>
      <c r="B25" s="30" t="str">
        <f ca="1" t="shared" si="0"/>
        <v>Ne</v>
      </c>
    </row>
    <row r="26" spans="1:5" ht="12.75">
      <c r="A26" s="11">
        <f t="shared" si="1"/>
        <v>40203</v>
      </c>
      <c r="B26" s="30" t="str">
        <f ca="1" t="shared" si="0"/>
        <v>Po</v>
      </c>
      <c r="D26" s="13"/>
      <c r="E26" s="13"/>
    </row>
    <row r="27" spans="1:2" ht="12.75">
      <c r="A27" s="11">
        <f t="shared" si="1"/>
        <v>40204</v>
      </c>
      <c r="B27" s="30" t="str">
        <f ca="1" t="shared" si="0"/>
        <v>Út</v>
      </c>
    </row>
    <row r="28" spans="1:5" ht="12.75">
      <c r="A28" s="18">
        <f>+A27+1</f>
        <v>40205</v>
      </c>
      <c r="B28" s="30" t="str">
        <f ca="1" t="shared" si="0"/>
        <v>St</v>
      </c>
      <c r="D28" s="13"/>
      <c r="E28" s="13"/>
    </row>
    <row r="29" spans="1:5" ht="12.75">
      <c r="A29" s="18">
        <f t="shared" si="1"/>
        <v>40206</v>
      </c>
      <c r="B29" s="30" t="str">
        <f ca="1" t="shared" si="0"/>
        <v>Čt</v>
      </c>
      <c r="D29" s="13"/>
      <c r="E29" s="13"/>
    </row>
    <row r="30" spans="1:2" ht="12.75">
      <c r="A30" s="18">
        <f>+A29+1</f>
        <v>40207</v>
      </c>
      <c r="B30" s="30" t="str">
        <f aca="true" ca="1" t="shared" si="2" ref="B30:B61">OFFSET($F$1,0,WEEKDAY(A30)-1)</f>
        <v>Pá</v>
      </c>
    </row>
    <row r="31" spans="1:2" ht="12.75">
      <c r="A31" s="18">
        <f t="shared" si="1"/>
        <v>40208</v>
      </c>
      <c r="B31" s="30" t="str">
        <f ca="1" t="shared" si="2"/>
        <v>So</v>
      </c>
    </row>
    <row r="32" spans="1:2" ht="12.75">
      <c r="A32" s="18">
        <f t="shared" si="1"/>
        <v>40209</v>
      </c>
      <c r="B32" s="30" t="str">
        <f ca="1" t="shared" si="2"/>
        <v>Ne</v>
      </c>
    </row>
    <row r="33" spans="1:2" ht="12.75">
      <c r="A33" s="18">
        <f t="shared" si="1"/>
        <v>40210</v>
      </c>
      <c r="B33" s="30" t="str">
        <f ca="1" t="shared" si="2"/>
        <v>Po</v>
      </c>
    </row>
    <row r="34" spans="1:5" ht="12.75">
      <c r="A34" s="18">
        <f t="shared" si="1"/>
        <v>40211</v>
      </c>
      <c r="B34" s="30" t="str">
        <f ca="1" t="shared" si="2"/>
        <v>Út</v>
      </c>
      <c r="D34" s="13"/>
      <c r="E34" s="13"/>
    </row>
    <row r="35" spans="1:5" ht="12.75">
      <c r="A35" s="18">
        <f t="shared" si="1"/>
        <v>40212</v>
      </c>
      <c r="B35" s="30" t="str">
        <f ca="1" t="shared" si="2"/>
        <v>St</v>
      </c>
      <c r="D35" s="13"/>
      <c r="E35" s="13"/>
    </row>
    <row r="36" spans="1:5" ht="12.75">
      <c r="A36" s="18">
        <f t="shared" si="1"/>
        <v>40213</v>
      </c>
      <c r="B36" s="30" t="str">
        <f ca="1" t="shared" si="2"/>
        <v>Čt</v>
      </c>
      <c r="D36" s="13"/>
      <c r="E36" s="13"/>
    </row>
    <row r="37" spans="1:2" ht="12.75">
      <c r="A37" s="18">
        <f t="shared" si="1"/>
        <v>40214</v>
      </c>
      <c r="B37" s="30" t="str">
        <f ca="1" t="shared" si="2"/>
        <v>Pá</v>
      </c>
    </row>
    <row r="38" spans="1:2" ht="12.75">
      <c r="A38" s="18">
        <f t="shared" si="1"/>
        <v>40215</v>
      </c>
      <c r="B38" s="30" t="str">
        <f ca="1" t="shared" si="2"/>
        <v>So</v>
      </c>
    </row>
    <row r="39" spans="1:2" ht="12.75">
      <c r="A39" s="18">
        <f t="shared" si="1"/>
        <v>40216</v>
      </c>
      <c r="B39" s="30" t="str">
        <f ca="1" t="shared" si="2"/>
        <v>Ne</v>
      </c>
    </row>
    <row r="40" spans="1:5" ht="12.75">
      <c r="A40" s="18">
        <f t="shared" si="1"/>
        <v>40217</v>
      </c>
      <c r="B40" s="30" t="str">
        <f ca="1" t="shared" si="2"/>
        <v>Po</v>
      </c>
      <c r="D40" s="13"/>
      <c r="E40" s="13"/>
    </row>
    <row r="41" spans="1:5" ht="12.75">
      <c r="A41" s="18">
        <f t="shared" si="1"/>
        <v>40218</v>
      </c>
      <c r="B41" s="30" t="str">
        <f ca="1" t="shared" si="2"/>
        <v>Út</v>
      </c>
      <c r="D41" s="13"/>
      <c r="E41" s="13"/>
    </row>
    <row r="42" spans="1:5" ht="12.75">
      <c r="A42" s="18">
        <f t="shared" si="1"/>
        <v>40219</v>
      </c>
      <c r="B42" s="30" t="str">
        <f ca="1" t="shared" si="2"/>
        <v>St</v>
      </c>
      <c r="D42" s="13"/>
      <c r="E42" s="13"/>
    </row>
    <row r="43" spans="1:2" ht="12.75">
      <c r="A43" s="18">
        <f t="shared" si="1"/>
        <v>40220</v>
      </c>
      <c r="B43" s="30" t="str">
        <f ca="1" t="shared" si="2"/>
        <v>Čt</v>
      </c>
    </row>
    <row r="44" spans="1:2" ht="12.75">
      <c r="A44" s="18">
        <f t="shared" si="1"/>
        <v>40221</v>
      </c>
      <c r="B44" s="30" t="str">
        <f ca="1" t="shared" si="2"/>
        <v>Pá</v>
      </c>
    </row>
    <row r="45" spans="1:2" ht="12.75">
      <c r="A45" s="18">
        <f t="shared" si="1"/>
        <v>40222</v>
      </c>
      <c r="B45" s="30" t="str">
        <f ca="1" t="shared" si="2"/>
        <v>So</v>
      </c>
    </row>
    <row r="46" spans="1:2" ht="12.75">
      <c r="A46" s="18">
        <f t="shared" si="1"/>
        <v>40223</v>
      </c>
      <c r="B46" s="30" t="str">
        <f ca="1" t="shared" si="2"/>
        <v>Ne</v>
      </c>
    </row>
    <row r="47" spans="1:5" ht="12.75">
      <c r="A47" s="18">
        <f t="shared" si="1"/>
        <v>40224</v>
      </c>
      <c r="B47" s="30" t="str">
        <f ca="1" t="shared" si="2"/>
        <v>Po</v>
      </c>
      <c r="D47" s="13"/>
      <c r="E47" s="13"/>
    </row>
    <row r="48" spans="1:5" ht="12.75">
      <c r="A48" s="18">
        <f t="shared" si="1"/>
        <v>40225</v>
      </c>
      <c r="B48" s="30" t="str">
        <f ca="1" t="shared" si="2"/>
        <v>Út</v>
      </c>
      <c r="D48" s="13"/>
      <c r="E48" s="13"/>
    </row>
    <row r="49" spans="1:5" ht="12.75">
      <c r="A49" s="18">
        <f t="shared" si="1"/>
        <v>40226</v>
      </c>
      <c r="B49" s="30" t="str">
        <f ca="1" t="shared" si="2"/>
        <v>St</v>
      </c>
      <c r="D49" s="13"/>
      <c r="E49" s="13"/>
    </row>
    <row r="50" spans="1:5" ht="12.75">
      <c r="A50" s="18">
        <f t="shared" si="1"/>
        <v>40227</v>
      </c>
      <c r="B50" s="30" t="str">
        <f ca="1" t="shared" si="2"/>
        <v>Čt</v>
      </c>
      <c r="D50" s="13"/>
      <c r="E50" s="13"/>
    </row>
    <row r="51" spans="1:2" ht="12.75">
      <c r="A51" s="18">
        <f>+A50+1</f>
        <v>40228</v>
      </c>
      <c r="B51" s="30" t="str">
        <f ca="1" t="shared" si="2"/>
        <v>Pá</v>
      </c>
    </row>
    <row r="52" spans="1:2" ht="12.75">
      <c r="A52" s="18">
        <f t="shared" si="1"/>
        <v>40229</v>
      </c>
      <c r="B52" s="30" t="str">
        <f ca="1" t="shared" si="2"/>
        <v>So</v>
      </c>
    </row>
    <row r="53" spans="1:2" ht="12.75">
      <c r="A53" s="18">
        <f t="shared" si="1"/>
        <v>40230</v>
      </c>
      <c r="B53" s="30" t="str">
        <f ca="1" t="shared" si="2"/>
        <v>Ne</v>
      </c>
    </row>
    <row r="54" spans="1:5" ht="12.75">
      <c r="A54" s="18">
        <f t="shared" si="1"/>
        <v>40231</v>
      </c>
      <c r="B54" s="30" t="str">
        <f ca="1" t="shared" si="2"/>
        <v>Po</v>
      </c>
      <c r="D54" s="13"/>
      <c r="E54" s="13"/>
    </row>
    <row r="55" spans="1:5" ht="12.75">
      <c r="A55" s="18">
        <f t="shared" si="1"/>
        <v>40232</v>
      </c>
      <c r="B55" s="30" t="str">
        <f ca="1" t="shared" si="2"/>
        <v>Út</v>
      </c>
      <c r="D55" s="13"/>
      <c r="E55" s="13"/>
    </row>
    <row r="56" spans="1:5" ht="12.75">
      <c r="A56" s="18">
        <f>+A55+1</f>
        <v>40233</v>
      </c>
      <c r="B56" s="30" t="str">
        <f ca="1" t="shared" si="2"/>
        <v>St</v>
      </c>
      <c r="D56" s="13"/>
      <c r="E56" s="13"/>
    </row>
    <row r="57" spans="1:5" ht="12.75">
      <c r="A57" s="18">
        <f t="shared" si="1"/>
        <v>40234</v>
      </c>
      <c r="B57" s="30" t="str">
        <f ca="1" t="shared" si="2"/>
        <v>Čt</v>
      </c>
      <c r="D57" s="13"/>
      <c r="E57" s="13"/>
    </row>
    <row r="58" spans="1:2" ht="12.75">
      <c r="A58" s="18">
        <f t="shared" si="1"/>
        <v>40235</v>
      </c>
      <c r="B58" s="30" t="str">
        <f ca="1" t="shared" si="2"/>
        <v>Pá</v>
      </c>
    </row>
    <row r="59" spans="1:2" ht="12.75">
      <c r="A59" s="18">
        <f t="shared" si="1"/>
        <v>40236</v>
      </c>
      <c r="B59" s="30" t="str">
        <f ca="1" t="shared" si="2"/>
        <v>So</v>
      </c>
    </row>
    <row r="60" spans="1:2" ht="12.75">
      <c r="A60" s="18">
        <f t="shared" si="1"/>
        <v>40237</v>
      </c>
      <c r="B60" s="30" t="str">
        <f ca="1" t="shared" si="2"/>
        <v>Ne</v>
      </c>
    </row>
    <row r="61" spans="1:5" ht="12.75">
      <c r="A61" s="18">
        <f t="shared" si="1"/>
        <v>40238</v>
      </c>
      <c r="B61" s="30" t="str">
        <f ca="1" t="shared" si="2"/>
        <v>Po</v>
      </c>
      <c r="D61" s="13"/>
      <c r="E61" s="13"/>
    </row>
    <row r="62" spans="1:5" ht="12.75">
      <c r="A62" s="18">
        <f t="shared" si="1"/>
        <v>40239</v>
      </c>
      <c r="B62" s="30" t="str">
        <f aca="true" ca="1" t="shared" si="3" ref="B62:B93">OFFSET($F$1,0,WEEKDAY(A62)-1)</f>
        <v>Út</v>
      </c>
      <c r="D62" s="13"/>
      <c r="E62" s="13"/>
    </row>
    <row r="63" spans="1:5" ht="12.75">
      <c r="A63" s="18">
        <f t="shared" si="1"/>
        <v>40240</v>
      </c>
      <c r="B63" s="30" t="str">
        <f ca="1" t="shared" si="3"/>
        <v>St</v>
      </c>
      <c r="D63" s="13"/>
      <c r="E63" s="13"/>
    </row>
    <row r="64" spans="1:5" ht="12.75">
      <c r="A64" s="18">
        <f t="shared" si="1"/>
        <v>40241</v>
      </c>
      <c r="B64" s="30" t="str">
        <f ca="1" t="shared" si="3"/>
        <v>Čt</v>
      </c>
      <c r="D64" s="13"/>
      <c r="E64" s="13"/>
    </row>
    <row r="65" spans="1:2" ht="12.75">
      <c r="A65" s="18">
        <f t="shared" si="1"/>
        <v>40242</v>
      </c>
      <c r="B65" s="30" t="str">
        <f ca="1" t="shared" si="3"/>
        <v>Pá</v>
      </c>
    </row>
    <row r="66" spans="1:5" ht="12.75">
      <c r="A66" s="18">
        <f t="shared" si="1"/>
        <v>40243</v>
      </c>
      <c r="B66" s="30" t="str">
        <f ca="1" t="shared" si="3"/>
        <v>So</v>
      </c>
      <c r="D66" s="13"/>
      <c r="E66" s="13"/>
    </row>
    <row r="67" spans="1:5" ht="12.75">
      <c r="A67" s="18">
        <f t="shared" si="1"/>
        <v>40244</v>
      </c>
      <c r="B67" s="30" t="str">
        <f ca="1" t="shared" si="3"/>
        <v>Ne</v>
      </c>
      <c r="D67" s="13"/>
      <c r="E67" s="13"/>
    </row>
    <row r="68" spans="1:5" ht="12.75">
      <c r="A68" s="18">
        <f aca="true" t="shared" si="4" ref="A68:A131">+A67+1</f>
        <v>40245</v>
      </c>
      <c r="B68" s="30" t="str">
        <f ca="1" t="shared" si="3"/>
        <v>Po</v>
      </c>
      <c r="D68" s="13"/>
      <c r="E68" s="13"/>
    </row>
    <row r="69" spans="1:5" ht="12.75">
      <c r="A69" s="18">
        <f>+A68+1</f>
        <v>40246</v>
      </c>
      <c r="B69" s="30" t="str">
        <f ca="1" t="shared" si="3"/>
        <v>Út</v>
      </c>
      <c r="D69" s="13"/>
      <c r="E69" s="13"/>
    </row>
    <row r="70" spans="1:5" ht="12.75">
      <c r="A70" s="18">
        <f>+A69+1</f>
        <v>40247</v>
      </c>
      <c r="B70" s="30" t="str">
        <f ca="1" t="shared" si="3"/>
        <v>St</v>
      </c>
      <c r="D70" s="13"/>
      <c r="E70" s="13"/>
    </row>
    <row r="71" spans="1:5" ht="12.75">
      <c r="A71" s="18">
        <f t="shared" si="4"/>
        <v>40248</v>
      </c>
      <c r="B71" s="30" t="str">
        <f ca="1" t="shared" si="3"/>
        <v>Čt</v>
      </c>
      <c r="D71" s="13"/>
      <c r="E71" s="13"/>
    </row>
    <row r="72" spans="1:2" ht="12.75">
      <c r="A72" s="18">
        <f t="shared" si="4"/>
        <v>40249</v>
      </c>
      <c r="B72" s="30" t="str">
        <f ca="1" t="shared" si="3"/>
        <v>Pá</v>
      </c>
    </row>
    <row r="73" spans="1:5" ht="12.75">
      <c r="A73" s="18">
        <f t="shared" si="4"/>
        <v>40250</v>
      </c>
      <c r="B73" s="30" t="str">
        <f ca="1" t="shared" si="3"/>
        <v>So</v>
      </c>
      <c r="D73" s="13"/>
      <c r="E73" s="13"/>
    </row>
    <row r="74" spans="1:5" ht="12.75">
      <c r="A74" s="18">
        <f t="shared" si="4"/>
        <v>40251</v>
      </c>
      <c r="B74" s="30" t="str">
        <f ca="1" t="shared" si="3"/>
        <v>Ne</v>
      </c>
      <c r="D74" s="13"/>
      <c r="E74" s="13"/>
    </row>
    <row r="75" spans="1:5" ht="12.75">
      <c r="A75" s="18">
        <f t="shared" si="4"/>
        <v>40252</v>
      </c>
      <c r="B75" s="30" t="str">
        <f ca="1" t="shared" si="3"/>
        <v>Po</v>
      </c>
      <c r="D75" s="13"/>
      <c r="E75" s="13"/>
    </row>
    <row r="76" spans="1:5" ht="12.75">
      <c r="A76" s="18">
        <f>+A75+1</f>
        <v>40253</v>
      </c>
      <c r="B76" s="30" t="str">
        <f ca="1" t="shared" si="3"/>
        <v>Út</v>
      </c>
      <c r="D76" s="13"/>
      <c r="E76" s="13"/>
    </row>
    <row r="77" spans="1:3" ht="12.75">
      <c r="A77" s="18">
        <f>+A76+1</f>
        <v>40254</v>
      </c>
      <c r="B77" s="30" t="str">
        <f ca="1" t="shared" si="3"/>
        <v>St</v>
      </c>
      <c r="C77" s="14"/>
    </row>
    <row r="78" spans="1:5" ht="12.75">
      <c r="A78" s="18">
        <f>+A77+1</f>
        <v>40255</v>
      </c>
      <c r="B78" s="30" t="str">
        <f ca="1" t="shared" si="3"/>
        <v>Čt</v>
      </c>
      <c r="D78" s="13"/>
      <c r="E78" s="13"/>
    </row>
    <row r="79" spans="1:2" ht="12.75">
      <c r="A79" s="18">
        <f t="shared" si="4"/>
        <v>40256</v>
      </c>
      <c r="B79" s="30" t="str">
        <f ca="1" t="shared" si="3"/>
        <v>Pá</v>
      </c>
    </row>
    <row r="80" spans="1:2" ht="12.75">
      <c r="A80" s="18">
        <f t="shared" si="4"/>
        <v>40257</v>
      </c>
      <c r="B80" s="30" t="str">
        <f ca="1" t="shared" si="3"/>
        <v>So</v>
      </c>
    </row>
    <row r="81" spans="1:2" ht="12.75">
      <c r="A81" s="18">
        <f t="shared" si="4"/>
        <v>40258</v>
      </c>
      <c r="B81" s="30" t="str">
        <f ca="1" t="shared" si="3"/>
        <v>Ne</v>
      </c>
    </row>
    <row r="82" spans="1:2" ht="12.75">
      <c r="A82" s="18">
        <f t="shared" si="4"/>
        <v>40259</v>
      </c>
      <c r="B82" s="30" t="str">
        <f ca="1" t="shared" si="3"/>
        <v>Po</v>
      </c>
    </row>
    <row r="83" spans="1:3" ht="12.75">
      <c r="A83" s="18">
        <f t="shared" si="4"/>
        <v>40260</v>
      </c>
      <c r="B83" s="30" t="str">
        <f ca="1" t="shared" si="3"/>
        <v>Út</v>
      </c>
      <c r="C83" s="14"/>
    </row>
    <row r="84" spans="1:5" ht="12.75">
      <c r="A84" s="18">
        <f>+A83+1</f>
        <v>40261</v>
      </c>
      <c r="B84" s="30" t="str">
        <f ca="1" t="shared" si="3"/>
        <v>St</v>
      </c>
      <c r="D84" s="13"/>
      <c r="E84" s="13"/>
    </row>
    <row r="85" spans="1:5" ht="12.75">
      <c r="A85" s="18">
        <f t="shared" si="4"/>
        <v>40262</v>
      </c>
      <c r="B85" s="30" t="str">
        <f ca="1" t="shared" si="3"/>
        <v>Čt</v>
      </c>
      <c r="D85" s="13"/>
      <c r="E85" s="13"/>
    </row>
    <row r="86" spans="1:2" ht="12.75">
      <c r="A86" s="18">
        <f t="shared" si="4"/>
        <v>40263</v>
      </c>
      <c r="B86" s="30" t="str">
        <f ca="1" t="shared" si="3"/>
        <v>Pá</v>
      </c>
    </row>
    <row r="87" spans="1:2" ht="12.75">
      <c r="A87" s="18">
        <f t="shared" si="4"/>
        <v>40264</v>
      </c>
      <c r="B87" s="30" t="str">
        <f ca="1" t="shared" si="3"/>
        <v>So</v>
      </c>
    </row>
    <row r="88" spans="1:2" ht="12.75">
      <c r="A88" s="18">
        <f t="shared" si="4"/>
        <v>40265</v>
      </c>
      <c r="B88" s="30" t="str">
        <f ca="1" t="shared" si="3"/>
        <v>Ne</v>
      </c>
    </row>
    <row r="89" spans="1:5" ht="12.75">
      <c r="A89" s="18">
        <f t="shared" si="4"/>
        <v>40266</v>
      </c>
      <c r="B89" s="30" t="str">
        <f ca="1" t="shared" si="3"/>
        <v>Po</v>
      </c>
      <c r="D89" s="13"/>
      <c r="E89" s="13"/>
    </row>
    <row r="90" spans="1:5" ht="12.75">
      <c r="A90" s="18">
        <f t="shared" si="4"/>
        <v>40267</v>
      </c>
      <c r="B90" s="30" t="str">
        <f ca="1" t="shared" si="3"/>
        <v>Út</v>
      </c>
      <c r="D90" s="13"/>
      <c r="E90" s="13"/>
    </row>
    <row r="91" spans="1:5" ht="12.75">
      <c r="A91" s="18">
        <f>+A90+1</f>
        <v>40268</v>
      </c>
      <c r="B91" s="30" t="str">
        <f ca="1" t="shared" si="3"/>
        <v>St</v>
      </c>
      <c r="D91" s="13"/>
      <c r="E91" s="13"/>
    </row>
    <row r="92" spans="1:5" ht="12.75">
      <c r="A92" s="18">
        <f>+A91+1</f>
        <v>40269</v>
      </c>
      <c r="B92" s="30" t="str">
        <f ca="1" t="shared" si="3"/>
        <v>Čt</v>
      </c>
      <c r="D92" s="13"/>
      <c r="E92" s="13"/>
    </row>
    <row r="93" spans="1:5" ht="12.75">
      <c r="A93" s="18">
        <f t="shared" si="4"/>
        <v>40270</v>
      </c>
      <c r="B93" s="30" t="str">
        <f ca="1" t="shared" si="3"/>
        <v>Pá</v>
      </c>
      <c r="D93" s="13"/>
      <c r="E93" s="13"/>
    </row>
    <row r="94" spans="1:5" ht="12.75">
      <c r="A94" s="18">
        <f t="shared" si="4"/>
        <v>40271</v>
      </c>
      <c r="B94" s="30" t="str">
        <f aca="true" ca="1" t="shared" si="5" ref="B94:B99">OFFSET($F$1,0,WEEKDAY(A94)-1)</f>
        <v>So</v>
      </c>
      <c r="D94" s="13"/>
      <c r="E94" s="13"/>
    </row>
    <row r="95" spans="1:5" ht="12.75">
      <c r="A95" s="18">
        <f aca="true" t="shared" si="6" ref="A95:A100">+A94+1</f>
        <v>40272</v>
      </c>
      <c r="B95" s="30" t="str">
        <f ca="1" t="shared" si="5"/>
        <v>Ne</v>
      </c>
      <c r="D95" s="13"/>
      <c r="E95" s="13"/>
    </row>
    <row r="96" spans="1:5" ht="12.75">
      <c r="A96" s="18">
        <f t="shared" si="6"/>
        <v>40273</v>
      </c>
      <c r="B96" s="16" t="str">
        <f ca="1" t="shared" si="5"/>
        <v>Po</v>
      </c>
      <c r="D96" s="13"/>
      <c r="E96" s="13"/>
    </row>
    <row r="97" spans="1:5" ht="12.75">
      <c r="A97" s="18">
        <f t="shared" si="6"/>
        <v>40274</v>
      </c>
      <c r="B97" s="30" t="str">
        <f ca="1" t="shared" si="5"/>
        <v>Út</v>
      </c>
      <c r="D97" s="13"/>
      <c r="E97" s="13"/>
    </row>
    <row r="98" spans="1:5" ht="12.75">
      <c r="A98" s="18">
        <f t="shared" si="6"/>
        <v>40275</v>
      </c>
      <c r="B98" s="30" t="str">
        <f ca="1" t="shared" si="5"/>
        <v>St</v>
      </c>
      <c r="D98" s="13"/>
      <c r="E98" s="13"/>
    </row>
    <row r="99" spans="1:5" ht="12.75">
      <c r="A99" s="18">
        <f t="shared" si="6"/>
        <v>40276</v>
      </c>
      <c r="B99" s="30" t="str">
        <f ca="1" t="shared" si="5"/>
        <v>Čt</v>
      </c>
      <c r="D99" s="13"/>
      <c r="E99" s="13"/>
    </row>
    <row r="100" spans="1:5" ht="12.75">
      <c r="A100" s="18">
        <f t="shared" si="6"/>
        <v>40277</v>
      </c>
      <c r="B100" s="30" t="str">
        <f aca="true" ca="1" t="shared" si="7" ref="B100:B120">OFFSET($F$1,0,WEEKDAY(A100)-1)</f>
        <v>Pá</v>
      </c>
      <c r="D100" s="13"/>
      <c r="E100" s="13"/>
    </row>
    <row r="101" spans="1:2" ht="12.75">
      <c r="A101" s="18">
        <f t="shared" si="4"/>
        <v>40278</v>
      </c>
      <c r="B101" s="30" t="str">
        <f ca="1" t="shared" si="7"/>
        <v>So</v>
      </c>
    </row>
    <row r="102" spans="1:2" ht="12.75">
      <c r="A102" s="18">
        <f t="shared" si="4"/>
        <v>40279</v>
      </c>
      <c r="B102" s="30" t="str">
        <f ca="1" t="shared" si="7"/>
        <v>Ne</v>
      </c>
    </row>
    <row r="103" spans="1:2" ht="12.75">
      <c r="A103" s="18">
        <f t="shared" si="4"/>
        <v>40280</v>
      </c>
      <c r="B103" s="30" t="str">
        <f ca="1" t="shared" si="7"/>
        <v>Po</v>
      </c>
    </row>
    <row r="104" spans="1:5" ht="12.75">
      <c r="A104" s="18">
        <f t="shared" si="4"/>
        <v>40281</v>
      </c>
      <c r="B104" s="30" t="str">
        <f ca="1" t="shared" si="7"/>
        <v>Út</v>
      </c>
      <c r="D104" s="13"/>
      <c r="E104" s="13"/>
    </row>
    <row r="105" spans="1:5" ht="12.75">
      <c r="A105" s="18">
        <f t="shared" si="4"/>
        <v>40282</v>
      </c>
      <c r="B105" s="30" t="str">
        <f ca="1" t="shared" si="7"/>
        <v>St</v>
      </c>
      <c r="D105" s="13"/>
      <c r="E105" s="13"/>
    </row>
    <row r="106" spans="1:2" ht="12.75">
      <c r="A106" s="18">
        <f t="shared" si="4"/>
        <v>40283</v>
      </c>
      <c r="B106" s="30" t="str">
        <f ca="1" t="shared" si="7"/>
        <v>Čt</v>
      </c>
    </row>
    <row r="107" spans="1:2" ht="12.75">
      <c r="A107" s="18">
        <f t="shared" si="4"/>
        <v>40284</v>
      </c>
      <c r="B107" s="30" t="str">
        <f ca="1" t="shared" si="7"/>
        <v>Pá</v>
      </c>
    </row>
    <row r="108" spans="1:2" ht="12.75">
      <c r="A108" s="18">
        <f t="shared" si="4"/>
        <v>40285</v>
      </c>
      <c r="B108" s="30" t="str">
        <f ca="1" t="shared" si="7"/>
        <v>So</v>
      </c>
    </row>
    <row r="109" spans="1:2" ht="12.75">
      <c r="A109" s="18">
        <f>+A108+1</f>
        <v>40286</v>
      </c>
      <c r="B109" s="30" t="str">
        <f ca="1" t="shared" si="7"/>
        <v>Ne</v>
      </c>
    </row>
    <row r="110" spans="1:2" ht="12.75">
      <c r="A110" s="18">
        <f t="shared" si="4"/>
        <v>40287</v>
      </c>
      <c r="B110" s="30" t="str">
        <f ca="1" t="shared" si="7"/>
        <v>Po</v>
      </c>
    </row>
    <row r="111" spans="1:5" ht="12.75">
      <c r="A111" s="18">
        <f t="shared" si="4"/>
        <v>40288</v>
      </c>
      <c r="B111" s="30" t="str">
        <f ca="1" t="shared" si="7"/>
        <v>Út</v>
      </c>
      <c r="D111" s="13"/>
      <c r="E111" s="13"/>
    </row>
    <row r="112" spans="1:5" ht="12.75">
      <c r="A112" s="18">
        <f t="shared" si="4"/>
        <v>40289</v>
      </c>
      <c r="B112" s="30" t="str">
        <f ca="1" t="shared" si="7"/>
        <v>St</v>
      </c>
      <c r="D112" s="13"/>
      <c r="E112" s="13"/>
    </row>
    <row r="113" spans="1:2" ht="12.75">
      <c r="A113" s="18">
        <f t="shared" si="4"/>
        <v>40290</v>
      </c>
      <c r="B113" s="30" t="str">
        <f ca="1" t="shared" si="7"/>
        <v>Čt</v>
      </c>
    </row>
    <row r="114" spans="1:2" ht="12.75">
      <c r="A114" s="18">
        <f>+A113+1</f>
        <v>40291</v>
      </c>
      <c r="B114" s="30" t="str">
        <f ca="1" t="shared" si="7"/>
        <v>Pá</v>
      </c>
    </row>
    <row r="115" spans="1:2" ht="12.75">
      <c r="A115" s="18">
        <f>+A114+1</f>
        <v>40292</v>
      </c>
      <c r="B115" s="30" t="str">
        <f ca="1" t="shared" si="7"/>
        <v>So</v>
      </c>
    </row>
    <row r="116" spans="1:5" ht="12.75">
      <c r="A116" s="18">
        <f t="shared" si="4"/>
        <v>40293</v>
      </c>
      <c r="B116" s="30" t="str">
        <f ca="1" t="shared" si="7"/>
        <v>Ne</v>
      </c>
      <c r="D116" s="13"/>
      <c r="E116" s="13"/>
    </row>
    <row r="117" spans="1:5" ht="12.75">
      <c r="A117" s="18">
        <f t="shared" si="4"/>
        <v>40294</v>
      </c>
      <c r="B117" s="30" t="str">
        <f ca="1" t="shared" si="7"/>
        <v>Po</v>
      </c>
      <c r="D117" s="13"/>
      <c r="E117" s="13"/>
    </row>
    <row r="118" spans="1:5" ht="12.75">
      <c r="A118" s="18">
        <f t="shared" si="4"/>
        <v>40295</v>
      </c>
      <c r="B118" s="30" t="str">
        <f ca="1" t="shared" si="7"/>
        <v>Út</v>
      </c>
      <c r="D118" s="13"/>
      <c r="E118" s="13"/>
    </row>
    <row r="119" spans="1:5" ht="12.75">
      <c r="A119" s="18">
        <f t="shared" si="4"/>
        <v>40296</v>
      </c>
      <c r="B119" s="30" t="str">
        <f ca="1" t="shared" si="7"/>
        <v>St</v>
      </c>
      <c r="D119" s="13"/>
      <c r="E119" s="13"/>
    </row>
    <row r="120" spans="1:5" ht="12.75">
      <c r="A120" s="18">
        <f>+A119+1</f>
        <v>40297</v>
      </c>
      <c r="B120" s="30" t="str">
        <f ca="1" t="shared" si="7"/>
        <v>Čt</v>
      </c>
      <c r="D120" s="13"/>
      <c r="E120" s="13"/>
    </row>
    <row r="121" spans="1:5" ht="12.75">
      <c r="A121" s="18">
        <f>+A120+1</f>
        <v>40298</v>
      </c>
      <c r="B121" s="30" t="str">
        <f aca="true" ca="1" t="shared" si="8" ref="B121:B127">OFFSET($F$1,0,WEEKDAY(A121)-1)</f>
        <v>Pá</v>
      </c>
      <c r="D121" s="13"/>
      <c r="E121" s="13"/>
    </row>
    <row r="122" spans="1:5" ht="12.75">
      <c r="A122" s="18">
        <f>+A121+1</f>
        <v>40299</v>
      </c>
      <c r="B122" s="16" t="str">
        <f ca="1" t="shared" si="8"/>
        <v>So</v>
      </c>
      <c r="D122" s="13"/>
      <c r="E122" s="13"/>
    </row>
    <row r="123" spans="1:5" ht="12.75">
      <c r="A123" s="18">
        <f>+A122+1</f>
        <v>40300</v>
      </c>
      <c r="B123" s="16" t="str">
        <f ca="1" t="shared" si="8"/>
        <v>Ne</v>
      </c>
      <c r="D123" s="13"/>
      <c r="E123" s="13"/>
    </row>
    <row r="124" spans="1:5" ht="12.75">
      <c r="A124" s="18">
        <f>+A123+1</f>
        <v>40301</v>
      </c>
      <c r="B124" s="30" t="str">
        <f ca="1" t="shared" si="8"/>
        <v>Po</v>
      </c>
      <c r="D124" s="13"/>
      <c r="E124" s="13"/>
    </row>
    <row r="125" spans="1:5" ht="12.75">
      <c r="A125" s="18">
        <f t="shared" si="4"/>
        <v>40302</v>
      </c>
      <c r="B125" s="30" t="str">
        <f ca="1" t="shared" si="8"/>
        <v>Út</v>
      </c>
      <c r="D125" s="13"/>
      <c r="E125" s="13"/>
    </row>
    <row r="126" spans="1:5" ht="12.75">
      <c r="A126" s="18">
        <f t="shared" si="4"/>
        <v>40303</v>
      </c>
      <c r="B126" s="30" t="str">
        <f ca="1" t="shared" si="8"/>
        <v>St</v>
      </c>
      <c r="D126" s="13"/>
      <c r="E126" s="13"/>
    </row>
    <row r="127" spans="1:5" ht="12.75">
      <c r="A127" s="18">
        <f>+A126+1</f>
        <v>40304</v>
      </c>
      <c r="B127" s="30" t="str">
        <f ca="1" t="shared" si="8"/>
        <v>Čt</v>
      </c>
      <c r="D127" s="13"/>
      <c r="E127" s="13"/>
    </row>
    <row r="128" spans="1:2" ht="12.75">
      <c r="A128" s="18">
        <f>+A127+1</f>
        <v>40305</v>
      </c>
      <c r="B128" s="30" t="str">
        <f aca="true" ca="1" t="shared" si="9" ref="B128:B159">OFFSET($F$1,0,WEEKDAY(A128)-1)</f>
        <v>Pá</v>
      </c>
    </row>
    <row r="129" spans="1:2" ht="12.75">
      <c r="A129" s="18">
        <f t="shared" si="4"/>
        <v>40306</v>
      </c>
      <c r="B129" s="16" t="str">
        <f ca="1" t="shared" si="9"/>
        <v>So</v>
      </c>
    </row>
    <row r="130" spans="1:2" ht="12.75">
      <c r="A130" s="18">
        <f t="shared" si="4"/>
        <v>40307</v>
      </c>
      <c r="B130" s="16" t="str">
        <f ca="1" t="shared" si="9"/>
        <v>Ne</v>
      </c>
    </row>
    <row r="131" spans="1:2" ht="12.75">
      <c r="A131" s="18">
        <f t="shared" si="4"/>
        <v>40308</v>
      </c>
      <c r="B131" s="30" t="str">
        <f ca="1" t="shared" si="9"/>
        <v>Po</v>
      </c>
    </row>
    <row r="132" spans="1:5" ht="12.75">
      <c r="A132" s="18">
        <f aca="true" t="shared" si="10" ref="A132:A179">+A131+1</f>
        <v>40309</v>
      </c>
      <c r="B132" s="30" t="str">
        <f ca="1" t="shared" si="9"/>
        <v>Út</v>
      </c>
      <c r="D132" s="13"/>
      <c r="E132" s="13"/>
    </row>
    <row r="133" spans="1:5" ht="12.75">
      <c r="A133" s="18">
        <f t="shared" si="10"/>
        <v>40310</v>
      </c>
      <c r="B133" s="30" t="str">
        <f ca="1" t="shared" si="9"/>
        <v>St</v>
      </c>
      <c r="D133" s="13"/>
      <c r="E133" s="13"/>
    </row>
    <row r="134" spans="1:5" ht="12.75">
      <c r="A134" s="18">
        <f>+A133+1</f>
        <v>40311</v>
      </c>
      <c r="B134" s="30" t="str">
        <f ca="1" t="shared" si="9"/>
        <v>Čt</v>
      </c>
      <c r="D134" s="13"/>
      <c r="E134" s="13"/>
    </row>
    <row r="135" spans="1:2" ht="12.75">
      <c r="A135" s="18">
        <f t="shared" si="10"/>
        <v>40312</v>
      </c>
      <c r="B135" s="30" t="str">
        <f ca="1" t="shared" si="9"/>
        <v>Pá</v>
      </c>
    </row>
    <row r="136" spans="1:2" ht="12.75">
      <c r="A136" s="18">
        <f t="shared" si="10"/>
        <v>40313</v>
      </c>
      <c r="B136" s="30" t="str">
        <f ca="1" t="shared" si="9"/>
        <v>So</v>
      </c>
    </row>
    <row r="137" spans="1:5" ht="12.75">
      <c r="A137" s="18">
        <f t="shared" si="10"/>
        <v>40314</v>
      </c>
      <c r="B137" s="30" t="str">
        <f ca="1" t="shared" si="9"/>
        <v>Ne</v>
      </c>
      <c r="D137" s="13"/>
      <c r="E137" s="13"/>
    </row>
    <row r="138" spans="1:5" ht="12.75">
      <c r="A138" s="18">
        <f t="shared" si="10"/>
        <v>40315</v>
      </c>
      <c r="B138" s="30" t="str">
        <f ca="1" t="shared" si="9"/>
        <v>Po</v>
      </c>
      <c r="D138" s="13"/>
      <c r="E138" s="13"/>
    </row>
    <row r="139" spans="1:5" ht="12.75">
      <c r="A139" s="18">
        <f t="shared" si="10"/>
        <v>40316</v>
      </c>
      <c r="B139" s="30" t="str">
        <f ca="1" t="shared" si="9"/>
        <v>Út</v>
      </c>
      <c r="D139" s="13"/>
      <c r="E139" s="13"/>
    </row>
    <row r="140" spans="1:5" ht="12.75">
      <c r="A140" s="18">
        <f>+A139+1</f>
        <v>40317</v>
      </c>
      <c r="B140" s="30" t="str">
        <f ca="1" t="shared" si="9"/>
        <v>St</v>
      </c>
      <c r="D140" s="13"/>
      <c r="E140" s="13"/>
    </row>
    <row r="141" spans="1:5" ht="12.75">
      <c r="A141" s="18">
        <f t="shared" si="10"/>
        <v>40318</v>
      </c>
      <c r="B141" s="30" t="str">
        <f ca="1" t="shared" si="9"/>
        <v>Čt</v>
      </c>
      <c r="D141" s="13"/>
      <c r="E141" s="13"/>
    </row>
    <row r="142" spans="1:2" ht="12.75">
      <c r="A142" s="18">
        <f t="shared" si="10"/>
        <v>40319</v>
      </c>
      <c r="B142" s="30" t="str">
        <f ca="1" t="shared" si="9"/>
        <v>Pá</v>
      </c>
    </row>
    <row r="143" spans="1:2" ht="12.75">
      <c r="A143" s="18">
        <f t="shared" si="10"/>
        <v>40320</v>
      </c>
      <c r="B143" s="30" t="str">
        <f ca="1" t="shared" si="9"/>
        <v>So</v>
      </c>
    </row>
    <row r="144" spans="1:2" ht="12.75">
      <c r="A144" s="18">
        <f t="shared" si="10"/>
        <v>40321</v>
      </c>
      <c r="B144" s="30" t="str">
        <f ca="1" t="shared" si="9"/>
        <v>Ne</v>
      </c>
    </row>
    <row r="145" spans="1:5" ht="12.75">
      <c r="A145" s="18">
        <f t="shared" si="10"/>
        <v>40322</v>
      </c>
      <c r="B145" s="30" t="str">
        <f ca="1" t="shared" si="9"/>
        <v>Po</v>
      </c>
      <c r="D145" s="13"/>
      <c r="E145" s="13"/>
    </row>
    <row r="146" spans="1:5" ht="12.75">
      <c r="A146" s="18">
        <f t="shared" si="10"/>
        <v>40323</v>
      </c>
      <c r="B146" s="30" t="str">
        <f ca="1" t="shared" si="9"/>
        <v>Út</v>
      </c>
      <c r="D146" s="13"/>
      <c r="E146" s="13"/>
    </row>
    <row r="147" spans="1:5" ht="12.75">
      <c r="A147" s="18">
        <f t="shared" si="10"/>
        <v>40324</v>
      </c>
      <c r="B147" s="30" t="str">
        <f ca="1" t="shared" si="9"/>
        <v>St</v>
      </c>
      <c r="D147" s="13"/>
      <c r="E147" s="13"/>
    </row>
    <row r="148" spans="1:5" ht="12.75">
      <c r="A148" s="18">
        <f>+A147+1</f>
        <v>40325</v>
      </c>
      <c r="B148" s="30" t="str">
        <f ca="1" t="shared" si="9"/>
        <v>Čt</v>
      </c>
      <c r="D148" s="13"/>
      <c r="E148" s="13"/>
    </row>
    <row r="149" spans="1:2" ht="12.75">
      <c r="A149" s="18">
        <f t="shared" si="10"/>
        <v>40326</v>
      </c>
      <c r="B149" s="30" t="str">
        <f ca="1" t="shared" si="9"/>
        <v>Pá</v>
      </c>
    </row>
    <row r="150" spans="1:2" ht="12.75">
      <c r="A150" s="18">
        <f t="shared" si="10"/>
        <v>40327</v>
      </c>
      <c r="B150" s="30" t="str">
        <f ca="1" t="shared" si="9"/>
        <v>So</v>
      </c>
    </row>
    <row r="151" spans="1:2" ht="12.75">
      <c r="A151" s="18">
        <f t="shared" si="10"/>
        <v>40328</v>
      </c>
      <c r="B151" s="30" t="str">
        <f ca="1" t="shared" si="9"/>
        <v>Ne</v>
      </c>
    </row>
    <row r="152" spans="1:2" ht="12.75">
      <c r="A152" s="18">
        <f t="shared" si="10"/>
        <v>40329</v>
      </c>
      <c r="B152" s="30" t="str">
        <f ca="1" t="shared" si="9"/>
        <v>Po</v>
      </c>
    </row>
    <row r="153" spans="1:5" ht="12.75">
      <c r="A153" s="18">
        <f t="shared" si="10"/>
        <v>40330</v>
      </c>
      <c r="B153" s="30" t="str">
        <f ca="1" t="shared" si="9"/>
        <v>Út</v>
      </c>
      <c r="D153" s="13"/>
      <c r="E153" s="13"/>
    </row>
    <row r="154" spans="1:2" ht="12.75">
      <c r="A154" s="18">
        <f t="shared" si="10"/>
        <v>40331</v>
      </c>
      <c r="B154" s="30" t="str">
        <f ca="1" t="shared" si="9"/>
        <v>St</v>
      </c>
    </row>
    <row r="155" spans="1:2" ht="12.75">
      <c r="A155" s="18">
        <f t="shared" si="10"/>
        <v>40332</v>
      </c>
      <c r="B155" s="30" t="str">
        <f ca="1" t="shared" si="9"/>
        <v>Čt</v>
      </c>
    </row>
    <row r="156" spans="1:2" ht="12.75">
      <c r="A156" s="18">
        <f t="shared" si="10"/>
        <v>40333</v>
      </c>
      <c r="B156" s="30" t="str">
        <f ca="1" t="shared" si="9"/>
        <v>Pá</v>
      </c>
    </row>
    <row r="157" spans="1:2" ht="12.75">
      <c r="A157" s="18">
        <f>+A156+1</f>
        <v>40334</v>
      </c>
      <c r="B157" s="30" t="str">
        <f ca="1" t="shared" si="9"/>
        <v>So</v>
      </c>
    </row>
    <row r="158" spans="1:2" ht="12.75">
      <c r="A158" s="18">
        <f>+A157+1</f>
        <v>40335</v>
      </c>
      <c r="B158" s="30" t="str">
        <f ca="1" t="shared" si="9"/>
        <v>Ne</v>
      </c>
    </row>
    <row r="159" spans="1:2" ht="12.75">
      <c r="A159" s="18">
        <f t="shared" si="10"/>
        <v>40336</v>
      </c>
      <c r="B159" s="30" t="str">
        <f ca="1" t="shared" si="9"/>
        <v>Po</v>
      </c>
    </row>
    <row r="160" spans="1:5" ht="12.75">
      <c r="A160" s="18">
        <f t="shared" si="10"/>
        <v>40337</v>
      </c>
      <c r="B160" s="30" t="str">
        <f aca="true" ca="1" t="shared" si="11" ref="B160:B191">OFFSET($F$1,0,WEEKDAY(A160)-1)</f>
        <v>Út</v>
      </c>
      <c r="D160" s="13"/>
      <c r="E160" s="13"/>
    </row>
    <row r="161" spans="1:5" ht="12.75">
      <c r="A161" s="18">
        <f t="shared" si="10"/>
        <v>40338</v>
      </c>
      <c r="B161" s="30" t="str">
        <f ca="1" t="shared" si="11"/>
        <v>St</v>
      </c>
      <c r="D161" s="13"/>
      <c r="E161" s="13"/>
    </row>
    <row r="162" spans="1:5" ht="12.75" customHeight="1">
      <c r="A162" s="18">
        <f t="shared" si="10"/>
        <v>40339</v>
      </c>
      <c r="B162" s="30" t="str">
        <f ca="1" t="shared" si="11"/>
        <v>Čt</v>
      </c>
      <c r="D162" s="13"/>
      <c r="E162" s="13"/>
    </row>
    <row r="163" spans="1:2" ht="12.75">
      <c r="A163" s="18">
        <f t="shared" si="10"/>
        <v>40340</v>
      </c>
      <c r="B163" s="30" t="str">
        <f ca="1" t="shared" si="11"/>
        <v>Pá</v>
      </c>
    </row>
    <row r="164" spans="1:2" ht="12.75">
      <c r="A164" s="18">
        <f t="shared" si="10"/>
        <v>40341</v>
      </c>
      <c r="B164" s="30" t="str">
        <f ca="1" t="shared" si="11"/>
        <v>So</v>
      </c>
    </row>
    <row r="165" spans="1:2" ht="12.75">
      <c r="A165" s="18">
        <f t="shared" si="10"/>
        <v>40342</v>
      </c>
      <c r="B165" s="30" t="str">
        <f ca="1" t="shared" si="11"/>
        <v>Ne</v>
      </c>
    </row>
    <row r="166" spans="1:5" ht="12.75">
      <c r="A166" s="18">
        <f t="shared" si="10"/>
        <v>40343</v>
      </c>
      <c r="B166" s="30" t="str">
        <f ca="1" t="shared" si="11"/>
        <v>Po</v>
      </c>
      <c r="D166" s="13"/>
      <c r="E166" s="13"/>
    </row>
    <row r="167" spans="1:5" ht="12.75">
      <c r="A167" s="18">
        <f t="shared" si="10"/>
        <v>40344</v>
      </c>
      <c r="B167" s="30" t="str">
        <f ca="1" t="shared" si="11"/>
        <v>Út</v>
      </c>
      <c r="D167" s="13"/>
      <c r="E167" s="13"/>
    </row>
    <row r="168" spans="1:5" ht="12.75">
      <c r="A168" s="18">
        <f t="shared" si="10"/>
        <v>40345</v>
      </c>
      <c r="B168" s="30" t="str">
        <f ca="1" t="shared" si="11"/>
        <v>St</v>
      </c>
      <c r="D168" s="13"/>
      <c r="E168" s="13"/>
    </row>
    <row r="169" spans="1:2" ht="12.75">
      <c r="A169" s="18">
        <f>+A168+1</f>
        <v>40346</v>
      </c>
      <c r="B169" s="30" t="str">
        <f ca="1" t="shared" si="11"/>
        <v>Čt</v>
      </c>
    </row>
    <row r="170" spans="1:2" ht="12.75">
      <c r="A170" s="18">
        <f t="shared" si="10"/>
        <v>40347</v>
      </c>
      <c r="B170" s="30" t="str">
        <f ca="1" t="shared" si="11"/>
        <v>Pá</v>
      </c>
    </row>
    <row r="171" spans="1:5" ht="12.75">
      <c r="A171" s="18">
        <f t="shared" si="10"/>
        <v>40348</v>
      </c>
      <c r="B171" s="30" t="str">
        <f ca="1" t="shared" si="11"/>
        <v>So</v>
      </c>
      <c r="D171" s="13"/>
      <c r="E171" s="13"/>
    </row>
    <row r="172" spans="1:5" ht="12.75">
      <c r="A172" s="18">
        <f t="shared" si="10"/>
        <v>40349</v>
      </c>
      <c r="B172" s="30" t="str">
        <f ca="1" t="shared" si="11"/>
        <v>Ne</v>
      </c>
      <c r="D172" s="13"/>
      <c r="E172" s="13"/>
    </row>
    <row r="173" spans="1:3" ht="12.75">
      <c r="A173" s="18">
        <f t="shared" si="10"/>
        <v>40350</v>
      </c>
      <c r="B173" s="30" t="str">
        <f ca="1" t="shared" si="11"/>
        <v>Po</v>
      </c>
      <c r="C173" s="14"/>
    </row>
    <row r="174" spans="1:3" ht="12.75">
      <c r="A174" s="18">
        <f>+A173+1</f>
        <v>40351</v>
      </c>
      <c r="B174" s="30" t="str">
        <f ca="1" t="shared" si="11"/>
        <v>Út</v>
      </c>
      <c r="C174" s="14"/>
    </row>
    <row r="175" spans="1:3" ht="12.75">
      <c r="A175" s="18">
        <f>+A174+1</f>
        <v>40352</v>
      </c>
      <c r="B175" s="30" t="str">
        <f ca="1" t="shared" si="11"/>
        <v>St</v>
      </c>
      <c r="C175" s="14"/>
    </row>
    <row r="176" spans="1:5" ht="12.75">
      <c r="A176" s="18">
        <f>+A175+1</f>
        <v>40353</v>
      </c>
      <c r="B176" s="30" t="str">
        <f ca="1" t="shared" si="11"/>
        <v>Čt</v>
      </c>
      <c r="D176" s="13"/>
      <c r="E176" s="13"/>
    </row>
    <row r="177" spans="1:2" ht="12.75">
      <c r="A177" s="18">
        <f>+A176+1</f>
        <v>40354</v>
      </c>
      <c r="B177" s="30" t="str">
        <f ca="1" t="shared" si="11"/>
        <v>Pá</v>
      </c>
    </row>
    <row r="178" spans="1:5" ht="12.75">
      <c r="A178" s="18">
        <f t="shared" si="10"/>
        <v>40355</v>
      </c>
      <c r="B178" s="30" t="str">
        <f ca="1" t="shared" si="11"/>
        <v>So</v>
      </c>
      <c r="D178" s="13"/>
      <c r="E178" s="13"/>
    </row>
    <row r="179" spans="1:5" ht="12.75">
      <c r="A179" s="18">
        <f t="shared" si="10"/>
        <v>40356</v>
      </c>
      <c r="B179" s="30" t="str">
        <f ca="1" t="shared" si="11"/>
        <v>Ne</v>
      </c>
      <c r="D179" s="13"/>
      <c r="E179" s="13"/>
    </row>
    <row r="180" spans="1:5" ht="12.75">
      <c r="A180" s="18">
        <f>+A179+1</f>
        <v>40357</v>
      </c>
      <c r="B180" s="30" t="str">
        <f ca="1" t="shared" si="11"/>
        <v>Po</v>
      </c>
      <c r="D180" s="13"/>
      <c r="E180" s="13"/>
    </row>
    <row r="181" spans="1:5" ht="12.75">
      <c r="A181" s="18">
        <f>+A180+1</f>
        <v>40358</v>
      </c>
      <c r="B181" s="30" t="str">
        <f ca="1" t="shared" si="11"/>
        <v>Út</v>
      </c>
      <c r="D181" s="13"/>
      <c r="E181" s="13"/>
    </row>
    <row r="182" spans="1:5" ht="12.75">
      <c r="A182" s="18">
        <f>+A181+1</f>
        <v>40359</v>
      </c>
      <c r="B182" s="30" t="str">
        <f ca="1" t="shared" si="11"/>
        <v>St</v>
      </c>
      <c r="D182" s="13"/>
      <c r="E182" s="13"/>
    </row>
    <row r="183" spans="1:5" ht="12.75">
      <c r="A183" s="18">
        <f>+A182+1</f>
        <v>40360</v>
      </c>
      <c r="B183" s="30" t="str">
        <f ca="1" t="shared" si="11"/>
        <v>Čt</v>
      </c>
      <c r="D183" s="13"/>
      <c r="E183" s="13"/>
    </row>
    <row r="184" spans="1:2" ht="12.75">
      <c r="A184" s="18">
        <f>+A183+1</f>
        <v>40361</v>
      </c>
      <c r="B184" s="30" t="str">
        <f ca="1" t="shared" si="11"/>
        <v>Pá</v>
      </c>
    </row>
    <row r="185" spans="1:2" ht="12.75">
      <c r="A185" s="18">
        <f aca="true" t="shared" si="12" ref="A185:A242">+A184+1</f>
        <v>40362</v>
      </c>
      <c r="B185" s="30" t="str">
        <f ca="1" t="shared" si="11"/>
        <v>So</v>
      </c>
    </row>
    <row r="186" spans="1:2" ht="12.75">
      <c r="A186" s="18">
        <f t="shared" si="12"/>
        <v>40363</v>
      </c>
      <c r="B186" s="30" t="str">
        <f ca="1" t="shared" si="11"/>
        <v>Ne</v>
      </c>
    </row>
    <row r="187" spans="1:2" ht="12.75">
      <c r="A187" s="18">
        <f t="shared" si="12"/>
        <v>40364</v>
      </c>
      <c r="B187" s="16" t="str">
        <f ca="1" t="shared" si="11"/>
        <v>Po</v>
      </c>
    </row>
    <row r="188" spans="1:2" ht="12.75">
      <c r="A188" s="18">
        <f t="shared" si="12"/>
        <v>40365</v>
      </c>
      <c r="B188" s="16" t="str">
        <f ca="1" t="shared" si="11"/>
        <v>Út</v>
      </c>
    </row>
    <row r="189" spans="1:2" ht="12.75">
      <c r="A189" s="18">
        <f t="shared" si="12"/>
        <v>40366</v>
      </c>
      <c r="B189" s="30" t="str">
        <f ca="1" t="shared" si="11"/>
        <v>St</v>
      </c>
    </row>
    <row r="190" spans="1:2" ht="12.75">
      <c r="A190" s="18">
        <f t="shared" si="12"/>
        <v>40367</v>
      </c>
      <c r="B190" s="30" t="str">
        <f ca="1" t="shared" si="11"/>
        <v>Čt</v>
      </c>
    </row>
    <row r="191" spans="1:2" ht="12.75">
      <c r="A191" s="18">
        <f t="shared" si="12"/>
        <v>40368</v>
      </c>
      <c r="B191" s="30" t="str">
        <f ca="1" t="shared" si="11"/>
        <v>Pá</v>
      </c>
    </row>
    <row r="192" spans="1:2" ht="12.75">
      <c r="A192" s="18">
        <f t="shared" si="12"/>
        <v>40369</v>
      </c>
      <c r="B192" s="30" t="str">
        <f aca="true" ca="1" t="shared" si="13" ref="B192:B223">OFFSET($F$1,0,WEEKDAY(A192)-1)</f>
        <v>So</v>
      </c>
    </row>
    <row r="193" spans="1:2" ht="12.75">
      <c r="A193" s="18">
        <f t="shared" si="12"/>
        <v>40370</v>
      </c>
      <c r="B193" s="30" t="str">
        <f ca="1" t="shared" si="13"/>
        <v>Ne</v>
      </c>
    </row>
    <row r="194" spans="1:2" ht="12.75">
      <c r="A194" s="18">
        <f t="shared" si="12"/>
        <v>40371</v>
      </c>
      <c r="B194" s="30" t="str">
        <f ca="1" t="shared" si="13"/>
        <v>Po</v>
      </c>
    </row>
    <row r="195" spans="1:2" ht="12.75">
      <c r="A195" s="18">
        <f t="shared" si="12"/>
        <v>40372</v>
      </c>
      <c r="B195" s="30" t="str">
        <f ca="1" t="shared" si="13"/>
        <v>Út</v>
      </c>
    </row>
    <row r="196" spans="1:2" ht="12.75">
      <c r="A196" s="18">
        <f t="shared" si="12"/>
        <v>40373</v>
      </c>
      <c r="B196" s="30" t="str">
        <f ca="1" t="shared" si="13"/>
        <v>St</v>
      </c>
    </row>
    <row r="197" spans="1:2" ht="12.75">
      <c r="A197" s="18">
        <f t="shared" si="12"/>
        <v>40374</v>
      </c>
      <c r="B197" s="30" t="str">
        <f ca="1" t="shared" si="13"/>
        <v>Čt</v>
      </c>
    </row>
    <row r="198" spans="1:2" ht="12.75">
      <c r="A198" s="18">
        <f t="shared" si="12"/>
        <v>40375</v>
      </c>
      <c r="B198" s="30" t="str">
        <f ca="1" t="shared" si="13"/>
        <v>Pá</v>
      </c>
    </row>
    <row r="199" spans="1:2" ht="12.75">
      <c r="A199" s="18">
        <f t="shared" si="12"/>
        <v>40376</v>
      </c>
      <c r="B199" s="30" t="str">
        <f ca="1" t="shared" si="13"/>
        <v>So</v>
      </c>
    </row>
    <row r="200" spans="1:2" ht="12.75">
      <c r="A200" s="18">
        <f t="shared" si="12"/>
        <v>40377</v>
      </c>
      <c r="B200" s="30" t="str">
        <f ca="1" t="shared" si="13"/>
        <v>Ne</v>
      </c>
    </row>
    <row r="201" spans="1:2" ht="12.75">
      <c r="A201" s="18">
        <f t="shared" si="12"/>
        <v>40378</v>
      </c>
      <c r="B201" s="30" t="str">
        <f ca="1" t="shared" si="13"/>
        <v>Po</v>
      </c>
    </row>
    <row r="202" spans="1:2" ht="12.75">
      <c r="A202" s="18">
        <f t="shared" si="12"/>
        <v>40379</v>
      </c>
      <c r="B202" s="30" t="str">
        <f ca="1" t="shared" si="13"/>
        <v>Út</v>
      </c>
    </row>
    <row r="203" spans="1:2" ht="12.75">
      <c r="A203" s="18">
        <f t="shared" si="12"/>
        <v>40380</v>
      </c>
      <c r="B203" s="30" t="str">
        <f ca="1" t="shared" si="13"/>
        <v>St</v>
      </c>
    </row>
    <row r="204" spans="1:2" ht="12.75">
      <c r="A204" s="18">
        <f t="shared" si="12"/>
        <v>40381</v>
      </c>
      <c r="B204" s="30" t="str">
        <f ca="1" t="shared" si="13"/>
        <v>Čt</v>
      </c>
    </row>
    <row r="205" spans="1:2" ht="12.75">
      <c r="A205" s="18">
        <f t="shared" si="12"/>
        <v>40382</v>
      </c>
      <c r="B205" s="30" t="str">
        <f ca="1" t="shared" si="13"/>
        <v>Pá</v>
      </c>
    </row>
    <row r="206" spans="1:2" ht="12.75">
      <c r="A206" s="18">
        <f t="shared" si="12"/>
        <v>40383</v>
      </c>
      <c r="B206" s="30" t="str">
        <f ca="1" t="shared" si="13"/>
        <v>So</v>
      </c>
    </row>
    <row r="207" spans="1:2" ht="12.75">
      <c r="A207" s="18">
        <f t="shared" si="12"/>
        <v>40384</v>
      </c>
      <c r="B207" s="30" t="str">
        <f ca="1" t="shared" si="13"/>
        <v>Ne</v>
      </c>
    </row>
    <row r="208" spans="1:2" ht="12.75">
      <c r="A208" s="18">
        <f t="shared" si="12"/>
        <v>40385</v>
      </c>
      <c r="B208" s="30" t="str">
        <f ca="1" t="shared" si="13"/>
        <v>Po</v>
      </c>
    </row>
    <row r="209" spans="1:2" ht="12.75">
      <c r="A209" s="18">
        <f t="shared" si="12"/>
        <v>40386</v>
      </c>
      <c r="B209" s="30" t="str">
        <f ca="1" t="shared" si="13"/>
        <v>Út</v>
      </c>
    </row>
    <row r="210" spans="1:2" ht="12.75">
      <c r="A210" s="18">
        <f>+A209+1</f>
        <v>40387</v>
      </c>
      <c r="B210" s="30" t="str">
        <f ca="1" t="shared" si="13"/>
        <v>St</v>
      </c>
    </row>
    <row r="211" spans="1:2" ht="12.75">
      <c r="A211" s="18">
        <f t="shared" si="12"/>
        <v>40388</v>
      </c>
      <c r="B211" s="30" t="str">
        <f ca="1" t="shared" si="13"/>
        <v>Čt</v>
      </c>
    </row>
    <row r="212" spans="1:2" ht="12.75">
      <c r="A212" s="18">
        <f t="shared" si="12"/>
        <v>40389</v>
      </c>
      <c r="B212" s="30" t="str">
        <f ca="1" t="shared" si="13"/>
        <v>Pá</v>
      </c>
    </row>
    <row r="213" spans="1:2" ht="12.75">
      <c r="A213" s="18">
        <f t="shared" si="12"/>
        <v>40390</v>
      </c>
      <c r="B213" s="30" t="str">
        <f ca="1" t="shared" si="13"/>
        <v>So</v>
      </c>
    </row>
    <row r="214" spans="1:2" ht="12.75">
      <c r="A214" s="18">
        <f t="shared" si="12"/>
        <v>40391</v>
      </c>
      <c r="B214" s="30" t="str">
        <f ca="1" t="shared" si="13"/>
        <v>Ne</v>
      </c>
    </row>
    <row r="215" spans="1:2" ht="12.75">
      <c r="A215" s="18">
        <f t="shared" si="12"/>
        <v>40392</v>
      </c>
      <c r="B215" s="30" t="str">
        <f ca="1" t="shared" si="13"/>
        <v>Po</v>
      </c>
    </row>
    <row r="216" spans="1:2" ht="12.75">
      <c r="A216" s="18">
        <f t="shared" si="12"/>
        <v>40393</v>
      </c>
      <c r="B216" s="30" t="str">
        <f ca="1" t="shared" si="13"/>
        <v>Út</v>
      </c>
    </row>
    <row r="217" spans="1:2" ht="12.75">
      <c r="A217" s="18">
        <f t="shared" si="12"/>
        <v>40394</v>
      </c>
      <c r="B217" s="30" t="str">
        <f ca="1" t="shared" si="13"/>
        <v>St</v>
      </c>
    </row>
    <row r="218" spans="1:2" ht="12.75">
      <c r="A218" s="18">
        <f t="shared" si="12"/>
        <v>40395</v>
      </c>
      <c r="B218" s="30" t="str">
        <f ca="1" t="shared" si="13"/>
        <v>Čt</v>
      </c>
    </row>
    <row r="219" spans="1:2" ht="12.75">
      <c r="A219" s="18">
        <f t="shared" si="12"/>
        <v>40396</v>
      </c>
      <c r="B219" s="30" t="str">
        <f ca="1" t="shared" si="13"/>
        <v>Pá</v>
      </c>
    </row>
    <row r="220" spans="1:2" ht="12.75">
      <c r="A220" s="18">
        <f t="shared" si="12"/>
        <v>40397</v>
      </c>
      <c r="B220" s="30" t="str">
        <f ca="1" t="shared" si="13"/>
        <v>So</v>
      </c>
    </row>
    <row r="221" spans="1:2" ht="12.75">
      <c r="A221" s="18">
        <f t="shared" si="12"/>
        <v>40398</v>
      </c>
      <c r="B221" s="30" t="str">
        <f ca="1" t="shared" si="13"/>
        <v>Ne</v>
      </c>
    </row>
    <row r="222" spans="1:2" ht="12.75">
      <c r="A222" s="18">
        <f t="shared" si="12"/>
        <v>40399</v>
      </c>
      <c r="B222" s="30" t="str">
        <f ca="1" t="shared" si="13"/>
        <v>Po</v>
      </c>
    </row>
    <row r="223" spans="1:2" ht="12.75">
      <c r="A223" s="18">
        <f t="shared" si="12"/>
        <v>40400</v>
      </c>
      <c r="B223" s="30" t="str">
        <f ca="1" t="shared" si="13"/>
        <v>Út</v>
      </c>
    </row>
    <row r="224" spans="1:2" ht="12.75">
      <c r="A224" s="18">
        <f t="shared" si="12"/>
        <v>40401</v>
      </c>
      <c r="B224" s="30" t="str">
        <f aca="true" ca="1" t="shared" si="14" ref="B224:B255">OFFSET($F$1,0,WEEKDAY(A224)-1)</f>
        <v>St</v>
      </c>
    </row>
    <row r="225" spans="1:2" ht="12.75">
      <c r="A225" s="18">
        <f t="shared" si="12"/>
        <v>40402</v>
      </c>
      <c r="B225" s="30" t="str">
        <f ca="1" t="shared" si="14"/>
        <v>Čt</v>
      </c>
    </row>
    <row r="226" spans="1:5" ht="12.75">
      <c r="A226" s="18">
        <f t="shared" si="12"/>
        <v>40403</v>
      </c>
      <c r="B226" s="30" t="str">
        <f ca="1" t="shared" si="14"/>
        <v>Pá</v>
      </c>
      <c r="D226" s="13"/>
      <c r="E226" s="13"/>
    </row>
    <row r="227" spans="1:5" ht="12.75">
      <c r="A227" s="18">
        <f t="shared" si="12"/>
        <v>40404</v>
      </c>
      <c r="B227" s="30" t="str">
        <f ca="1" t="shared" si="14"/>
        <v>So</v>
      </c>
      <c r="D227" s="13"/>
      <c r="E227" s="13"/>
    </row>
    <row r="228" spans="1:5" ht="12.75">
      <c r="A228" s="18">
        <f t="shared" si="12"/>
        <v>40405</v>
      </c>
      <c r="B228" s="30" t="str">
        <f ca="1" t="shared" si="14"/>
        <v>Ne</v>
      </c>
      <c r="D228" s="13"/>
      <c r="E228" s="13"/>
    </row>
    <row r="229" spans="1:5" ht="12.75">
      <c r="A229" s="18">
        <f t="shared" si="12"/>
        <v>40406</v>
      </c>
      <c r="B229" s="30" t="str">
        <f ca="1" t="shared" si="14"/>
        <v>Po</v>
      </c>
      <c r="D229" s="13"/>
      <c r="E229" s="13"/>
    </row>
    <row r="230" spans="1:5" ht="12.75">
      <c r="A230" s="18">
        <f t="shared" si="12"/>
        <v>40407</v>
      </c>
      <c r="B230" s="30" t="str">
        <f ca="1" t="shared" si="14"/>
        <v>Út</v>
      </c>
      <c r="D230" s="13"/>
      <c r="E230" s="13"/>
    </row>
    <row r="231" spans="1:5" ht="12.75">
      <c r="A231" s="18">
        <f>+A230+1</f>
        <v>40408</v>
      </c>
      <c r="B231" s="30" t="str">
        <f ca="1" t="shared" si="14"/>
        <v>St</v>
      </c>
      <c r="D231" s="13"/>
      <c r="E231" s="13"/>
    </row>
    <row r="232" spans="1:5" ht="12.75">
      <c r="A232" s="18">
        <f t="shared" si="12"/>
        <v>40409</v>
      </c>
      <c r="B232" s="30" t="str">
        <f ca="1" t="shared" si="14"/>
        <v>Čt</v>
      </c>
      <c r="D232" s="13"/>
      <c r="E232" s="13"/>
    </row>
    <row r="233" spans="1:5" ht="12.75">
      <c r="A233" s="18">
        <f t="shared" si="12"/>
        <v>40410</v>
      </c>
      <c r="B233" s="30" t="str">
        <f ca="1" t="shared" si="14"/>
        <v>Pá</v>
      </c>
      <c r="D233" s="13"/>
      <c r="E233" s="13"/>
    </row>
    <row r="234" spans="1:2" ht="12.75">
      <c r="A234" s="18">
        <f t="shared" si="12"/>
        <v>40411</v>
      </c>
      <c r="B234" s="30" t="str">
        <f ca="1" t="shared" si="14"/>
        <v>So</v>
      </c>
    </row>
    <row r="235" spans="1:2" ht="12.75">
      <c r="A235" s="18">
        <f t="shared" si="12"/>
        <v>40412</v>
      </c>
      <c r="B235" s="30" t="str">
        <f ca="1" t="shared" si="14"/>
        <v>Ne</v>
      </c>
    </row>
    <row r="236" spans="1:2" ht="12.75">
      <c r="A236" s="18">
        <f t="shared" si="12"/>
        <v>40413</v>
      </c>
      <c r="B236" s="30" t="str">
        <f ca="1" t="shared" si="14"/>
        <v>Po</v>
      </c>
    </row>
    <row r="237" spans="1:2" ht="12.75">
      <c r="A237" s="18">
        <f t="shared" si="12"/>
        <v>40414</v>
      </c>
      <c r="B237" s="30" t="str">
        <f ca="1" t="shared" si="14"/>
        <v>Út</v>
      </c>
    </row>
    <row r="238" spans="1:5" ht="12.75">
      <c r="A238" s="18">
        <f t="shared" si="12"/>
        <v>40415</v>
      </c>
      <c r="B238" s="30" t="str">
        <f ca="1" t="shared" si="14"/>
        <v>St</v>
      </c>
      <c r="D238" s="13"/>
      <c r="E238" s="13"/>
    </row>
    <row r="239" spans="1:5" ht="12.75">
      <c r="A239" s="18">
        <f t="shared" si="12"/>
        <v>40416</v>
      </c>
      <c r="B239" s="30" t="str">
        <f ca="1" t="shared" si="14"/>
        <v>Čt</v>
      </c>
      <c r="D239" s="13"/>
      <c r="E239" s="13"/>
    </row>
    <row r="240" spans="1:5" ht="12.75">
      <c r="A240" s="18">
        <f t="shared" si="12"/>
        <v>40417</v>
      </c>
      <c r="B240" s="30" t="str">
        <f ca="1" t="shared" si="14"/>
        <v>Pá</v>
      </c>
      <c r="D240" s="13"/>
      <c r="E240" s="13"/>
    </row>
    <row r="241" spans="1:5" ht="12.75">
      <c r="A241" s="18">
        <f t="shared" si="12"/>
        <v>40418</v>
      </c>
      <c r="B241" s="30" t="str">
        <f ca="1" t="shared" si="14"/>
        <v>So</v>
      </c>
      <c r="D241" s="13"/>
      <c r="E241" s="13"/>
    </row>
    <row r="242" spans="1:5" ht="12.75">
      <c r="A242" s="18">
        <f t="shared" si="12"/>
        <v>40419</v>
      </c>
      <c r="B242" s="30" t="str">
        <f ca="1" t="shared" si="14"/>
        <v>Ne</v>
      </c>
      <c r="D242" s="13"/>
      <c r="E242" s="13"/>
    </row>
    <row r="243" spans="1:5" ht="12.75">
      <c r="A243" s="18">
        <f>+A242+1</f>
        <v>40420</v>
      </c>
      <c r="B243" s="30" t="str">
        <f ca="1" t="shared" si="14"/>
        <v>Po</v>
      </c>
      <c r="D243" s="13"/>
      <c r="E243" s="13"/>
    </row>
    <row r="244" spans="1:5" ht="12.75">
      <c r="A244" s="18">
        <f>+A243+1</f>
        <v>40421</v>
      </c>
      <c r="B244" s="30" t="str">
        <f ca="1" t="shared" si="14"/>
        <v>Út</v>
      </c>
      <c r="D244" s="13"/>
      <c r="E244" s="13"/>
    </row>
    <row r="245" spans="1:5" ht="12.75">
      <c r="A245" s="18">
        <f>+A244+1</f>
        <v>40422</v>
      </c>
      <c r="B245" s="30" t="str">
        <f ca="1" t="shared" si="14"/>
        <v>St</v>
      </c>
      <c r="D245" s="13"/>
      <c r="E245" s="13"/>
    </row>
    <row r="246" spans="1:5" ht="12.75">
      <c r="A246" s="18">
        <f>+A245+1</f>
        <v>40423</v>
      </c>
      <c r="B246" s="30" t="str">
        <f ca="1" t="shared" si="14"/>
        <v>Čt</v>
      </c>
      <c r="D246" s="13"/>
      <c r="E246" s="13"/>
    </row>
    <row r="247" spans="1:2" ht="12.75">
      <c r="A247" s="18">
        <f aca="true" t="shared" si="15" ref="A247:A309">+A246+1</f>
        <v>40424</v>
      </c>
      <c r="B247" s="30" t="str">
        <f ca="1" t="shared" si="14"/>
        <v>Pá</v>
      </c>
    </row>
    <row r="248" spans="1:2" ht="12.75">
      <c r="A248" s="18">
        <f t="shared" si="15"/>
        <v>40425</v>
      </c>
      <c r="B248" s="30" t="str">
        <f ca="1" t="shared" si="14"/>
        <v>So</v>
      </c>
    </row>
    <row r="249" spans="1:2" ht="12.75">
      <c r="A249" s="18">
        <f t="shared" si="15"/>
        <v>40426</v>
      </c>
      <c r="B249" s="30" t="str">
        <f ca="1" t="shared" si="14"/>
        <v>Ne</v>
      </c>
    </row>
    <row r="250" spans="1:5" ht="12.75">
      <c r="A250" s="18">
        <f t="shared" si="15"/>
        <v>40427</v>
      </c>
      <c r="B250" s="30" t="str">
        <f ca="1" t="shared" si="14"/>
        <v>Po</v>
      </c>
      <c r="D250" s="13"/>
      <c r="E250" s="13"/>
    </row>
    <row r="251" spans="1:5" ht="12.75">
      <c r="A251" s="18">
        <f t="shared" si="15"/>
        <v>40428</v>
      </c>
      <c r="B251" s="30" t="str">
        <f ca="1" t="shared" si="14"/>
        <v>Út</v>
      </c>
      <c r="D251" s="13"/>
      <c r="E251" s="13"/>
    </row>
    <row r="252" spans="1:5" ht="12.75">
      <c r="A252" s="18">
        <f>+A251+1</f>
        <v>40429</v>
      </c>
      <c r="B252" s="30" t="str">
        <f ca="1" t="shared" si="14"/>
        <v>St</v>
      </c>
      <c r="D252" s="13"/>
      <c r="E252" s="13"/>
    </row>
    <row r="253" spans="1:5" ht="12.75">
      <c r="A253" s="18">
        <f t="shared" si="15"/>
        <v>40430</v>
      </c>
      <c r="B253" s="30" t="str">
        <f ca="1" t="shared" si="14"/>
        <v>Čt</v>
      </c>
      <c r="D253" s="13"/>
      <c r="E253" s="13"/>
    </row>
    <row r="254" spans="1:2" ht="12.75">
      <c r="A254" s="18">
        <f t="shared" si="15"/>
        <v>40431</v>
      </c>
      <c r="B254" s="30" t="str">
        <f ca="1" t="shared" si="14"/>
        <v>Pá</v>
      </c>
    </row>
    <row r="255" spans="1:2" ht="12.75">
      <c r="A255" s="18">
        <f t="shared" si="15"/>
        <v>40432</v>
      </c>
      <c r="B255" s="30" t="str">
        <f ca="1" t="shared" si="14"/>
        <v>So</v>
      </c>
    </row>
    <row r="256" spans="1:2" ht="12.75">
      <c r="A256" s="18">
        <f t="shared" si="15"/>
        <v>40433</v>
      </c>
      <c r="B256" s="30" t="str">
        <f aca="true" ca="1" t="shared" si="16" ref="B256:B267">OFFSET($F$1,0,WEEKDAY(A256)-1)</f>
        <v>Ne</v>
      </c>
    </row>
    <row r="257" spans="1:5" ht="12.75">
      <c r="A257" s="18">
        <f t="shared" si="15"/>
        <v>40434</v>
      </c>
      <c r="B257" s="30" t="str">
        <f ca="1" t="shared" si="16"/>
        <v>Po</v>
      </c>
      <c r="D257" s="13"/>
      <c r="E257" s="13"/>
    </row>
    <row r="258" spans="1:5" ht="12.75">
      <c r="A258" s="18">
        <f t="shared" si="15"/>
        <v>40435</v>
      </c>
      <c r="B258" s="30" t="str">
        <f ca="1" t="shared" si="16"/>
        <v>Út</v>
      </c>
      <c r="D258" s="13"/>
      <c r="E258" s="13"/>
    </row>
    <row r="259" spans="1:5" ht="12.75">
      <c r="A259" s="18">
        <f t="shared" si="15"/>
        <v>40436</v>
      </c>
      <c r="B259" s="30" t="str">
        <f ca="1" t="shared" si="16"/>
        <v>St</v>
      </c>
      <c r="D259" s="13"/>
      <c r="E259" s="13"/>
    </row>
    <row r="260" spans="1:5" ht="12.75">
      <c r="A260" s="18">
        <f t="shared" si="15"/>
        <v>40437</v>
      </c>
      <c r="B260" s="30" t="str">
        <f ca="1" t="shared" si="16"/>
        <v>Čt</v>
      </c>
      <c r="D260" s="13"/>
      <c r="E260" s="13"/>
    </row>
    <row r="261" spans="1:2" ht="12.75">
      <c r="A261" s="18">
        <f t="shared" si="15"/>
        <v>40438</v>
      </c>
      <c r="B261" s="30" t="str">
        <f ca="1" t="shared" si="16"/>
        <v>Pá</v>
      </c>
    </row>
    <row r="262" spans="1:2" ht="12.75">
      <c r="A262" s="18">
        <f t="shared" si="15"/>
        <v>40439</v>
      </c>
      <c r="B262" s="30" t="str">
        <f ca="1" t="shared" si="16"/>
        <v>So</v>
      </c>
    </row>
    <row r="263" spans="1:2" ht="12.75">
      <c r="A263" s="18">
        <f t="shared" si="15"/>
        <v>40440</v>
      </c>
      <c r="B263" s="30" t="str">
        <f ca="1" t="shared" si="16"/>
        <v>Ne</v>
      </c>
    </row>
    <row r="264" spans="1:5" ht="12.75">
      <c r="A264" s="18">
        <f t="shared" si="15"/>
        <v>40441</v>
      </c>
      <c r="B264" s="30" t="str">
        <f ca="1" t="shared" si="16"/>
        <v>Po</v>
      </c>
      <c r="D264" s="13"/>
      <c r="E264" s="13"/>
    </row>
    <row r="265" spans="1:5" ht="12.75">
      <c r="A265" s="18">
        <f t="shared" si="15"/>
        <v>40442</v>
      </c>
      <c r="B265" s="30" t="str">
        <f ca="1" t="shared" si="16"/>
        <v>Út</v>
      </c>
      <c r="D265" s="13"/>
      <c r="E265" s="13"/>
    </row>
    <row r="266" spans="1:5" ht="12.75">
      <c r="A266" s="18">
        <f t="shared" si="15"/>
        <v>40443</v>
      </c>
      <c r="B266" s="30" t="str">
        <f ca="1" t="shared" si="16"/>
        <v>St</v>
      </c>
      <c r="D266" s="13"/>
      <c r="E266" s="13"/>
    </row>
    <row r="267" spans="1:2" ht="12.75">
      <c r="A267" s="18">
        <f t="shared" si="15"/>
        <v>40444</v>
      </c>
      <c r="B267" s="30" t="str">
        <f ca="1" t="shared" si="16"/>
        <v>Čt</v>
      </c>
    </row>
    <row r="268" spans="1:2" ht="12.75">
      <c r="A268" s="18">
        <f>+A267+1</f>
        <v>40445</v>
      </c>
      <c r="B268" s="30" t="str">
        <f aca="true" ca="1" t="shared" si="17" ref="B268:B302">OFFSET($F$1,0,WEEKDAY(A268)-1)</f>
        <v>Pá</v>
      </c>
    </row>
    <row r="269" spans="1:2" ht="12.75">
      <c r="A269" s="18">
        <f t="shared" si="15"/>
        <v>40446</v>
      </c>
      <c r="B269" s="30" t="str">
        <f ca="1" t="shared" si="17"/>
        <v>So</v>
      </c>
    </row>
    <row r="270" spans="1:5" ht="12.75">
      <c r="A270" s="18">
        <f t="shared" si="15"/>
        <v>40447</v>
      </c>
      <c r="B270" s="30" t="str">
        <f ca="1" t="shared" si="17"/>
        <v>Ne</v>
      </c>
      <c r="D270" s="13"/>
      <c r="E270" s="13"/>
    </row>
    <row r="271" spans="1:3" ht="12.75">
      <c r="A271" s="18">
        <f t="shared" si="15"/>
        <v>40448</v>
      </c>
      <c r="B271" s="30" t="str">
        <f ca="1" t="shared" si="17"/>
        <v>Po</v>
      </c>
      <c r="C271" s="14"/>
    </row>
    <row r="272" spans="1:3" ht="12.75">
      <c r="A272" s="18">
        <f>+A271+1</f>
        <v>40449</v>
      </c>
      <c r="B272" s="16" t="str">
        <f ca="1" t="shared" si="17"/>
        <v>Út</v>
      </c>
      <c r="C272" s="14"/>
    </row>
    <row r="273" spans="1:5" ht="12.75">
      <c r="A273" s="18">
        <f>+A272+1</f>
        <v>40450</v>
      </c>
      <c r="B273" s="30" t="str">
        <f ca="1" t="shared" si="17"/>
        <v>St</v>
      </c>
      <c r="D273" s="13"/>
      <c r="E273" s="13"/>
    </row>
    <row r="274" spans="1:5" ht="12.75">
      <c r="A274" s="18">
        <f>+A273+1</f>
        <v>40451</v>
      </c>
      <c r="B274" s="30" t="str">
        <f ca="1" t="shared" si="17"/>
        <v>Čt</v>
      </c>
      <c r="D274" s="13"/>
      <c r="E274" s="13"/>
    </row>
    <row r="275" spans="1:2" ht="12.75">
      <c r="A275" s="18">
        <f t="shared" si="15"/>
        <v>40452</v>
      </c>
      <c r="B275" s="30" t="str">
        <f ca="1" t="shared" si="17"/>
        <v>Pá</v>
      </c>
    </row>
    <row r="276" spans="1:5" ht="12.75">
      <c r="A276" s="18">
        <f t="shared" si="15"/>
        <v>40453</v>
      </c>
      <c r="B276" s="30" t="str">
        <f ca="1" t="shared" si="17"/>
        <v>So</v>
      </c>
      <c r="D276" s="13"/>
      <c r="E276" s="13"/>
    </row>
    <row r="277" spans="1:5" ht="12.75">
      <c r="A277" s="18">
        <f t="shared" si="15"/>
        <v>40454</v>
      </c>
      <c r="B277" s="30" t="str">
        <f ca="1" t="shared" si="17"/>
        <v>Ne</v>
      </c>
      <c r="D277" s="13"/>
      <c r="E277" s="13"/>
    </row>
    <row r="278" spans="1:5" ht="12.75">
      <c r="A278" s="18">
        <f t="shared" si="15"/>
        <v>40455</v>
      </c>
      <c r="B278" s="30" t="str">
        <f ca="1" t="shared" si="17"/>
        <v>Po</v>
      </c>
      <c r="D278" s="13"/>
      <c r="E278" s="13"/>
    </row>
    <row r="279" spans="1:5" ht="12.75">
      <c r="A279" s="18">
        <f t="shared" si="15"/>
        <v>40456</v>
      </c>
      <c r="B279" s="30" t="str">
        <f ca="1" t="shared" si="17"/>
        <v>Út</v>
      </c>
      <c r="D279" s="13"/>
      <c r="E279" s="13"/>
    </row>
    <row r="280" spans="1:5" ht="12.75">
      <c r="A280" s="18">
        <f>+A279+1</f>
        <v>40457</v>
      </c>
      <c r="B280" s="30" t="str">
        <f ca="1" t="shared" si="17"/>
        <v>St</v>
      </c>
      <c r="D280" s="13"/>
      <c r="E280" s="13"/>
    </row>
    <row r="281" spans="1:5" ht="12.75">
      <c r="A281" s="18">
        <f>+A280+1</f>
        <v>40458</v>
      </c>
      <c r="B281" s="30" t="str">
        <f ca="1" t="shared" si="17"/>
        <v>Čt</v>
      </c>
      <c r="D281" s="13"/>
      <c r="E281" s="13"/>
    </row>
    <row r="282" spans="1:2" ht="12.75">
      <c r="A282" s="18">
        <f t="shared" si="15"/>
        <v>40459</v>
      </c>
      <c r="B282" s="30" t="str">
        <f ca="1" t="shared" si="17"/>
        <v>Pá</v>
      </c>
    </row>
    <row r="283" spans="1:2" ht="12.75">
      <c r="A283" s="18">
        <f t="shared" si="15"/>
        <v>40460</v>
      </c>
      <c r="B283" s="30" t="str">
        <f ca="1" t="shared" si="17"/>
        <v>So</v>
      </c>
    </row>
    <row r="284" spans="1:2" ht="12.75">
      <c r="A284" s="18">
        <f t="shared" si="15"/>
        <v>40461</v>
      </c>
      <c r="B284" s="30" t="str">
        <f ca="1" t="shared" si="17"/>
        <v>Ne</v>
      </c>
    </row>
    <row r="285" spans="1:2" ht="12.75">
      <c r="A285" s="18">
        <f t="shared" si="15"/>
        <v>40462</v>
      </c>
      <c r="B285" s="30" t="str">
        <f ca="1" t="shared" si="17"/>
        <v>Po</v>
      </c>
    </row>
    <row r="286" spans="1:5" ht="12.75">
      <c r="A286" s="18">
        <f t="shared" si="15"/>
        <v>40463</v>
      </c>
      <c r="B286" s="30" t="str">
        <f ca="1" t="shared" si="17"/>
        <v>Út</v>
      </c>
      <c r="D286" s="13"/>
      <c r="E286" s="13"/>
    </row>
    <row r="287" spans="1:5" ht="12.75">
      <c r="A287" s="18">
        <f t="shared" si="15"/>
        <v>40464</v>
      </c>
      <c r="B287" s="30" t="str">
        <f ca="1" t="shared" si="17"/>
        <v>St</v>
      </c>
      <c r="D287" s="13"/>
      <c r="E287" s="13"/>
    </row>
    <row r="288" spans="1:5" ht="12.75">
      <c r="A288" s="18">
        <f t="shared" si="15"/>
        <v>40465</v>
      </c>
      <c r="B288" s="30" t="str">
        <f ca="1" t="shared" si="17"/>
        <v>Čt</v>
      </c>
      <c r="D288" s="13"/>
      <c r="E288" s="13"/>
    </row>
    <row r="289" spans="1:2" ht="12.75">
      <c r="A289" s="18">
        <f t="shared" si="15"/>
        <v>40466</v>
      </c>
      <c r="B289" s="30" t="str">
        <f ca="1" t="shared" si="17"/>
        <v>Pá</v>
      </c>
    </row>
    <row r="290" spans="1:2" ht="12.75">
      <c r="A290" s="18">
        <f t="shared" si="15"/>
        <v>40467</v>
      </c>
      <c r="B290" s="30" t="str">
        <f ca="1" t="shared" si="17"/>
        <v>So</v>
      </c>
    </row>
    <row r="291" spans="1:2" ht="12.75">
      <c r="A291" s="18">
        <f t="shared" si="15"/>
        <v>40468</v>
      </c>
      <c r="B291" s="30" t="str">
        <f ca="1" t="shared" si="17"/>
        <v>Ne</v>
      </c>
    </row>
    <row r="292" spans="1:5" ht="12.75">
      <c r="A292" s="18">
        <f t="shared" si="15"/>
        <v>40469</v>
      </c>
      <c r="B292" s="30" t="str">
        <f ca="1" t="shared" si="17"/>
        <v>Po</v>
      </c>
      <c r="D292" s="13"/>
      <c r="E292" s="13"/>
    </row>
    <row r="293" spans="1:3" ht="12.75">
      <c r="A293" s="18">
        <f t="shared" si="15"/>
        <v>40470</v>
      </c>
      <c r="B293" s="30" t="str">
        <f ca="1" t="shared" si="17"/>
        <v>Út</v>
      </c>
      <c r="C293" s="14"/>
    </row>
    <row r="294" spans="1:5" ht="12.75">
      <c r="A294" s="18">
        <f>+A293+1</f>
        <v>40471</v>
      </c>
      <c r="B294" s="30" t="str">
        <f ca="1" t="shared" si="17"/>
        <v>St</v>
      </c>
      <c r="D294" s="13"/>
      <c r="E294" s="13"/>
    </row>
    <row r="295" spans="1:5" ht="12.75">
      <c r="A295" s="18">
        <f>+A294+1</f>
        <v>40472</v>
      </c>
      <c r="B295" s="30" t="str">
        <f ca="1" t="shared" si="17"/>
        <v>Čt</v>
      </c>
      <c r="D295" s="13"/>
      <c r="E295" s="13"/>
    </row>
    <row r="296" spans="1:2" ht="12.75">
      <c r="A296" s="18">
        <f t="shared" si="15"/>
        <v>40473</v>
      </c>
      <c r="B296" s="30" t="str">
        <f ca="1" t="shared" si="17"/>
        <v>Pá</v>
      </c>
    </row>
    <row r="297" spans="1:2" ht="12.75">
      <c r="A297" s="18">
        <f t="shared" si="15"/>
        <v>40474</v>
      </c>
      <c r="B297" s="30" t="str">
        <f ca="1" t="shared" si="17"/>
        <v>So</v>
      </c>
    </row>
    <row r="298" spans="1:2" ht="12.75">
      <c r="A298" s="18">
        <f t="shared" si="15"/>
        <v>40475</v>
      </c>
      <c r="B298" s="30" t="str">
        <f ca="1" t="shared" si="17"/>
        <v>Ne</v>
      </c>
    </row>
    <row r="299" spans="1:5" ht="12.75">
      <c r="A299" s="18">
        <f t="shared" si="15"/>
        <v>40476</v>
      </c>
      <c r="B299" s="30" t="str">
        <f ca="1" t="shared" si="17"/>
        <v>Po</v>
      </c>
      <c r="D299" s="13"/>
      <c r="E299" s="13"/>
    </row>
    <row r="300" spans="1:5" ht="12.75">
      <c r="A300" s="18">
        <f t="shared" si="15"/>
        <v>40477</v>
      </c>
      <c r="B300" s="30" t="str">
        <f ca="1" t="shared" si="17"/>
        <v>Út</v>
      </c>
      <c r="D300" s="13"/>
      <c r="E300" s="13"/>
    </row>
    <row r="301" spans="1:5" ht="12.75">
      <c r="A301" s="18">
        <f t="shared" si="15"/>
        <v>40478</v>
      </c>
      <c r="B301" s="30" t="str">
        <f ca="1" t="shared" si="17"/>
        <v>St</v>
      </c>
      <c r="D301" s="13"/>
      <c r="E301" s="13"/>
    </row>
    <row r="302" spans="1:5" ht="12.75">
      <c r="A302" s="18">
        <f t="shared" si="15"/>
        <v>40479</v>
      </c>
      <c r="B302" s="16" t="str">
        <f ca="1" t="shared" si="17"/>
        <v>Čt</v>
      </c>
      <c r="D302" s="13"/>
      <c r="E302" s="13"/>
    </row>
    <row r="303" spans="1:5" ht="12.75">
      <c r="A303" s="18">
        <f>+A302+1</f>
        <v>40480</v>
      </c>
      <c r="B303" s="30" t="str">
        <f ca="1">OFFSET($F$1,0,WEEKDAY(A303)-1)</f>
        <v>Pá</v>
      </c>
      <c r="D303" s="13"/>
      <c r="E303" s="13"/>
    </row>
    <row r="304" spans="1:5" ht="12.75">
      <c r="A304" s="18">
        <f>+A303+1</f>
        <v>40481</v>
      </c>
      <c r="B304" s="30" t="str">
        <f aca="true" ca="1" t="shared" si="18" ref="B304:B309">OFFSET($F$1,0,WEEKDAY(A304)-1)</f>
        <v>So</v>
      </c>
      <c r="D304" s="13"/>
      <c r="E304" s="13"/>
    </row>
    <row r="305" spans="1:5" ht="12.75">
      <c r="A305" s="18">
        <f>+A304+1</f>
        <v>40482</v>
      </c>
      <c r="B305" s="30" t="str">
        <f ca="1" t="shared" si="18"/>
        <v>Ne</v>
      </c>
      <c r="D305" s="13"/>
      <c r="E305" s="13"/>
    </row>
    <row r="306" spans="1:5" ht="12.75">
      <c r="A306" s="18">
        <f t="shared" si="15"/>
        <v>40483</v>
      </c>
      <c r="B306" s="30" t="str">
        <f ca="1" t="shared" si="18"/>
        <v>Po</v>
      </c>
      <c r="D306" s="13"/>
      <c r="E306" s="13"/>
    </row>
    <row r="307" spans="1:5" ht="12.75">
      <c r="A307" s="18">
        <f t="shared" si="15"/>
        <v>40484</v>
      </c>
      <c r="B307" s="30" t="str">
        <f ca="1" t="shared" si="18"/>
        <v>Út</v>
      </c>
      <c r="D307" s="13"/>
      <c r="E307" s="13"/>
    </row>
    <row r="308" spans="1:5" ht="12.75">
      <c r="A308" s="18">
        <f>+A307+1</f>
        <v>40485</v>
      </c>
      <c r="B308" s="30" t="str">
        <f ca="1" t="shared" si="18"/>
        <v>St</v>
      </c>
      <c r="D308" s="13"/>
      <c r="E308" s="13"/>
    </row>
    <row r="309" spans="1:5" ht="12.75">
      <c r="A309" s="18">
        <f t="shared" si="15"/>
        <v>40486</v>
      </c>
      <c r="B309" s="30" t="str">
        <f ca="1" t="shared" si="18"/>
        <v>Čt</v>
      </c>
      <c r="D309" s="13"/>
      <c r="E309" s="13"/>
    </row>
    <row r="310" spans="1:5" ht="12.75">
      <c r="A310" s="18">
        <f>+A309+1</f>
        <v>40487</v>
      </c>
      <c r="B310" s="30" t="str">
        <f aca="true" ca="1" t="shared" si="19" ref="B310:B341">OFFSET($F$1,0,WEEKDAY(A310)-1)</f>
        <v>Pá</v>
      </c>
      <c r="D310" s="13"/>
      <c r="E310" s="13"/>
    </row>
    <row r="311" spans="1:5" ht="12.75">
      <c r="A311" s="18">
        <f aca="true" t="shared" si="20" ref="A311:A363">+A310+1</f>
        <v>40488</v>
      </c>
      <c r="B311" s="30" t="str">
        <f ca="1" t="shared" si="19"/>
        <v>So</v>
      </c>
      <c r="D311" s="13"/>
      <c r="E311" s="13"/>
    </row>
    <row r="312" spans="1:5" ht="12.75">
      <c r="A312" s="18">
        <f t="shared" si="20"/>
        <v>40489</v>
      </c>
      <c r="B312" s="30" t="str">
        <f ca="1" t="shared" si="19"/>
        <v>Ne</v>
      </c>
      <c r="D312" s="13"/>
      <c r="E312" s="13"/>
    </row>
    <row r="313" spans="1:5" ht="12.75">
      <c r="A313" s="18">
        <f t="shared" si="20"/>
        <v>40490</v>
      </c>
      <c r="B313" s="30" t="str">
        <f ca="1" t="shared" si="19"/>
        <v>Po</v>
      </c>
      <c r="D313" s="13"/>
      <c r="E313" s="13"/>
    </row>
    <row r="314" spans="1:5" ht="12.75">
      <c r="A314" s="18">
        <f t="shared" si="20"/>
        <v>40491</v>
      </c>
      <c r="B314" s="30" t="str">
        <f ca="1" t="shared" si="19"/>
        <v>Út</v>
      </c>
      <c r="D314" s="13"/>
      <c r="E314" s="13"/>
    </row>
    <row r="315" spans="1:5" ht="12.75">
      <c r="A315" s="18">
        <f t="shared" si="20"/>
        <v>40492</v>
      </c>
      <c r="B315" s="30" t="str">
        <f ca="1" t="shared" si="19"/>
        <v>St</v>
      </c>
      <c r="D315" s="13"/>
      <c r="E315" s="13"/>
    </row>
    <row r="316" spans="1:2" ht="12.75">
      <c r="A316" s="18">
        <f t="shared" si="20"/>
        <v>40493</v>
      </c>
      <c r="B316" s="30" t="str">
        <f ca="1" t="shared" si="19"/>
        <v>Čt</v>
      </c>
    </row>
    <row r="317" spans="1:2" ht="12.75">
      <c r="A317" s="18">
        <f t="shared" si="20"/>
        <v>40494</v>
      </c>
      <c r="B317" s="30" t="str">
        <f ca="1" t="shared" si="19"/>
        <v>Pá</v>
      </c>
    </row>
    <row r="318" spans="1:2" ht="12.75">
      <c r="A318" s="18">
        <f t="shared" si="20"/>
        <v>40495</v>
      </c>
      <c r="B318" s="30" t="str">
        <f ca="1" t="shared" si="19"/>
        <v>So</v>
      </c>
    </row>
    <row r="319" spans="1:2" ht="12.75">
      <c r="A319" s="18">
        <f t="shared" si="20"/>
        <v>40496</v>
      </c>
      <c r="B319" s="30" t="str">
        <f ca="1" t="shared" si="19"/>
        <v>Ne</v>
      </c>
    </row>
    <row r="320" spans="1:2" ht="12.75">
      <c r="A320" s="18">
        <f t="shared" si="20"/>
        <v>40497</v>
      </c>
      <c r="B320" s="30" t="str">
        <f ca="1" t="shared" si="19"/>
        <v>Po</v>
      </c>
    </row>
    <row r="321" spans="1:2" ht="12.75">
      <c r="A321" s="18">
        <f t="shared" si="20"/>
        <v>40498</v>
      </c>
      <c r="B321" s="30" t="str">
        <f ca="1" t="shared" si="19"/>
        <v>Út</v>
      </c>
    </row>
    <row r="322" spans="1:2" ht="12.75">
      <c r="A322" s="18">
        <f t="shared" si="20"/>
        <v>40499</v>
      </c>
      <c r="B322" s="16" t="str">
        <f ca="1" t="shared" si="19"/>
        <v>St</v>
      </c>
    </row>
    <row r="323" spans="1:2" ht="12.75">
      <c r="A323" s="18">
        <f t="shared" si="20"/>
        <v>40500</v>
      </c>
      <c r="B323" s="30" t="str">
        <f ca="1" t="shared" si="19"/>
        <v>Čt</v>
      </c>
    </row>
    <row r="324" spans="1:2" ht="12.75">
      <c r="A324" s="18">
        <f t="shared" si="20"/>
        <v>40501</v>
      </c>
      <c r="B324" s="30" t="str">
        <f ca="1" t="shared" si="19"/>
        <v>Pá</v>
      </c>
    </row>
    <row r="325" spans="1:2" ht="12.75">
      <c r="A325" s="18">
        <f t="shared" si="20"/>
        <v>40502</v>
      </c>
      <c r="B325" s="30" t="str">
        <f ca="1" t="shared" si="19"/>
        <v>So</v>
      </c>
    </row>
    <row r="326" spans="1:2" ht="12.75">
      <c r="A326" s="18">
        <f t="shared" si="20"/>
        <v>40503</v>
      </c>
      <c r="B326" s="30" t="str">
        <f ca="1" t="shared" si="19"/>
        <v>Ne</v>
      </c>
    </row>
    <row r="327" spans="1:2" ht="12.75">
      <c r="A327" s="18">
        <f t="shared" si="20"/>
        <v>40504</v>
      </c>
      <c r="B327" s="30" t="str">
        <f ca="1" t="shared" si="19"/>
        <v>Po</v>
      </c>
    </row>
    <row r="328" spans="1:2" ht="12.75">
      <c r="A328" s="18">
        <f t="shared" si="20"/>
        <v>40505</v>
      </c>
      <c r="B328" s="30" t="str">
        <f ca="1" t="shared" si="19"/>
        <v>Út</v>
      </c>
    </row>
    <row r="329" spans="1:5" ht="12.75">
      <c r="A329" s="18">
        <f t="shared" si="20"/>
        <v>40506</v>
      </c>
      <c r="B329" s="30" t="str">
        <f ca="1" t="shared" si="19"/>
        <v>St</v>
      </c>
      <c r="D329" s="13"/>
      <c r="E329" s="13"/>
    </row>
    <row r="330" spans="1:2" ht="12.75">
      <c r="A330" s="18">
        <f t="shared" si="20"/>
        <v>40507</v>
      </c>
      <c r="B330" s="30" t="str">
        <f ca="1" t="shared" si="19"/>
        <v>Čt</v>
      </c>
    </row>
    <row r="331" spans="1:2" ht="12.75">
      <c r="A331" s="18">
        <f t="shared" si="20"/>
        <v>40508</v>
      </c>
      <c r="B331" s="30" t="str">
        <f ca="1" t="shared" si="19"/>
        <v>Pá</v>
      </c>
    </row>
    <row r="332" spans="1:5" ht="12.75">
      <c r="A332" s="18">
        <f t="shared" si="20"/>
        <v>40509</v>
      </c>
      <c r="B332" s="30" t="str">
        <f ca="1" t="shared" si="19"/>
        <v>So</v>
      </c>
      <c r="D332" s="13"/>
      <c r="E332" s="13"/>
    </row>
    <row r="333" spans="1:5" ht="12.75">
      <c r="A333" s="18">
        <f t="shared" si="20"/>
        <v>40510</v>
      </c>
      <c r="B333" s="30" t="str">
        <f ca="1" t="shared" si="19"/>
        <v>Ne</v>
      </c>
      <c r="D333" s="13"/>
      <c r="E333" s="13"/>
    </row>
    <row r="334" spans="1:5" ht="12.75">
      <c r="A334" s="18">
        <f t="shared" si="20"/>
        <v>40511</v>
      </c>
      <c r="B334" s="30" t="str">
        <f ca="1" t="shared" si="19"/>
        <v>Po</v>
      </c>
      <c r="D334" s="13"/>
      <c r="E334" s="13"/>
    </row>
    <row r="335" spans="1:5" ht="12.75">
      <c r="A335" s="18">
        <f>+A334+1</f>
        <v>40512</v>
      </c>
      <c r="B335" s="30" t="str">
        <f ca="1" t="shared" si="19"/>
        <v>Út</v>
      </c>
      <c r="D335" s="13"/>
      <c r="E335" s="13"/>
    </row>
    <row r="336" spans="1:5" ht="12.75">
      <c r="A336" s="18">
        <f>+A335+1</f>
        <v>40513</v>
      </c>
      <c r="B336" s="30" t="str">
        <f ca="1" t="shared" si="19"/>
        <v>St</v>
      </c>
      <c r="D336" s="13"/>
      <c r="E336" s="13"/>
    </row>
    <row r="337" spans="1:5" ht="12.75">
      <c r="A337" s="18">
        <f>+A336+1</f>
        <v>40514</v>
      </c>
      <c r="B337" s="30" t="str">
        <f ca="1" t="shared" si="19"/>
        <v>Čt</v>
      </c>
      <c r="D337" s="13"/>
      <c r="E337" s="13"/>
    </row>
    <row r="338" spans="1:5" ht="12.75">
      <c r="A338" s="18">
        <f>+A337+1</f>
        <v>40515</v>
      </c>
      <c r="B338" s="30" t="str">
        <f ca="1" t="shared" si="19"/>
        <v>Pá</v>
      </c>
      <c r="D338" s="13"/>
      <c r="E338" s="13"/>
    </row>
    <row r="339" spans="1:5" ht="12.75">
      <c r="A339" s="18">
        <f t="shared" si="20"/>
        <v>40516</v>
      </c>
      <c r="B339" s="30" t="str">
        <f ca="1" t="shared" si="19"/>
        <v>So</v>
      </c>
      <c r="D339" s="13"/>
      <c r="E339" s="13"/>
    </row>
    <row r="340" spans="1:5" ht="12.75">
      <c r="A340" s="18">
        <f t="shared" si="20"/>
        <v>40517</v>
      </c>
      <c r="B340" s="30" t="str">
        <f ca="1" t="shared" si="19"/>
        <v>Ne</v>
      </c>
      <c r="D340" s="13"/>
      <c r="E340" s="13"/>
    </row>
    <row r="341" spans="1:2" ht="12.75">
      <c r="A341" s="18">
        <f t="shared" si="20"/>
        <v>40518</v>
      </c>
      <c r="B341" s="30" t="str">
        <f ca="1" t="shared" si="19"/>
        <v>Po</v>
      </c>
    </row>
    <row r="342" spans="1:5" ht="12.75">
      <c r="A342" s="18">
        <f t="shared" si="20"/>
        <v>40519</v>
      </c>
      <c r="B342" s="30" t="str">
        <f aca="true" ca="1" t="shared" si="21" ref="B342:B367">OFFSET($F$1,0,WEEKDAY(A342)-1)</f>
        <v>Út</v>
      </c>
      <c r="D342" s="13"/>
      <c r="E342" s="13"/>
    </row>
    <row r="343" spans="1:5" ht="12.75">
      <c r="A343" s="18">
        <f t="shared" si="20"/>
        <v>40520</v>
      </c>
      <c r="B343" s="30" t="str">
        <f ca="1" t="shared" si="21"/>
        <v>St</v>
      </c>
      <c r="D343" s="13"/>
      <c r="E343" s="13"/>
    </row>
    <row r="344" spans="1:2" ht="12.75">
      <c r="A344" s="18">
        <f t="shared" si="20"/>
        <v>40521</v>
      </c>
      <c r="B344" s="30" t="str">
        <f ca="1" t="shared" si="21"/>
        <v>Čt</v>
      </c>
    </row>
    <row r="345" spans="1:2" ht="12.75">
      <c r="A345" s="18">
        <f t="shared" si="20"/>
        <v>40522</v>
      </c>
      <c r="B345" s="30" t="str">
        <f ca="1" t="shared" si="21"/>
        <v>Pá</v>
      </c>
    </row>
    <row r="346" spans="1:2" ht="12.75">
      <c r="A346" s="18">
        <f t="shared" si="20"/>
        <v>40523</v>
      </c>
      <c r="B346" s="30" t="str">
        <f ca="1" t="shared" si="21"/>
        <v>So</v>
      </c>
    </row>
    <row r="347" spans="1:2" ht="12.75">
      <c r="A347" s="18">
        <f t="shared" si="20"/>
        <v>40524</v>
      </c>
      <c r="B347" s="30" t="str">
        <f ca="1" t="shared" si="21"/>
        <v>Ne</v>
      </c>
    </row>
    <row r="348" spans="1:5" ht="12.75">
      <c r="A348" s="18">
        <f t="shared" si="20"/>
        <v>40525</v>
      </c>
      <c r="B348" s="30" t="str">
        <f ca="1" t="shared" si="21"/>
        <v>Po</v>
      </c>
      <c r="D348" s="13"/>
      <c r="E348" s="13"/>
    </row>
    <row r="349" spans="1:5" ht="12.75">
      <c r="A349" s="18">
        <f t="shared" si="20"/>
        <v>40526</v>
      </c>
      <c r="B349" s="30" t="str">
        <f ca="1" t="shared" si="21"/>
        <v>Út</v>
      </c>
      <c r="D349" s="13"/>
      <c r="E349" s="13"/>
    </row>
    <row r="350" spans="1:5" ht="12.75">
      <c r="A350" s="18">
        <f t="shared" si="20"/>
        <v>40527</v>
      </c>
      <c r="B350" s="30" t="str">
        <f ca="1" t="shared" si="21"/>
        <v>St</v>
      </c>
      <c r="D350" s="13"/>
      <c r="E350" s="13"/>
    </row>
    <row r="351" spans="1:2" ht="12.75">
      <c r="A351" s="18">
        <f t="shared" si="20"/>
        <v>40528</v>
      </c>
      <c r="B351" s="30" t="str">
        <f ca="1" t="shared" si="21"/>
        <v>Čt</v>
      </c>
    </row>
    <row r="352" spans="1:2" ht="12.75">
      <c r="A352" s="18">
        <f t="shared" si="20"/>
        <v>40529</v>
      </c>
      <c r="B352" s="30" t="str">
        <f ca="1" t="shared" si="21"/>
        <v>Pá</v>
      </c>
    </row>
    <row r="353" spans="1:2" ht="12.75">
      <c r="A353" s="18">
        <f t="shared" si="20"/>
        <v>40530</v>
      </c>
      <c r="B353" s="30" t="str">
        <f ca="1" t="shared" si="21"/>
        <v>So</v>
      </c>
    </row>
    <row r="354" spans="1:2" ht="12.75">
      <c r="A354" s="18">
        <f t="shared" si="20"/>
        <v>40531</v>
      </c>
      <c r="B354" s="30" t="str">
        <f ca="1" t="shared" si="21"/>
        <v>Ne</v>
      </c>
    </row>
    <row r="355" spans="1:2" ht="12.75">
      <c r="A355" s="18">
        <f t="shared" si="20"/>
        <v>40532</v>
      </c>
      <c r="B355" s="30" t="str">
        <f ca="1" t="shared" si="21"/>
        <v>Po</v>
      </c>
    </row>
    <row r="356" spans="1:2" ht="12.75">
      <c r="A356" s="18">
        <f t="shared" si="20"/>
        <v>40533</v>
      </c>
      <c r="B356" s="30" t="str">
        <f ca="1" t="shared" si="21"/>
        <v>Út</v>
      </c>
    </row>
    <row r="357" spans="1:2" ht="12.75">
      <c r="A357" s="18">
        <f t="shared" si="20"/>
        <v>40534</v>
      </c>
      <c r="B357" s="30" t="str">
        <f ca="1" t="shared" si="21"/>
        <v>St</v>
      </c>
    </row>
    <row r="358" spans="1:2" ht="12.75">
      <c r="A358" s="18">
        <f t="shared" si="20"/>
        <v>40535</v>
      </c>
      <c r="B358" s="30" t="str">
        <f ca="1" t="shared" si="21"/>
        <v>Čt</v>
      </c>
    </row>
    <row r="359" spans="1:2" ht="12.75">
      <c r="A359" s="18">
        <f t="shared" si="20"/>
        <v>40536</v>
      </c>
      <c r="B359" s="16" t="str">
        <f ca="1" t="shared" si="21"/>
        <v>Pá</v>
      </c>
    </row>
    <row r="360" spans="1:2" ht="12.75">
      <c r="A360" s="18">
        <f t="shared" si="20"/>
        <v>40537</v>
      </c>
      <c r="B360" s="16" t="str">
        <f ca="1" t="shared" si="21"/>
        <v>So</v>
      </c>
    </row>
    <row r="361" spans="1:2" ht="12.75">
      <c r="A361" s="18">
        <f t="shared" si="20"/>
        <v>40538</v>
      </c>
      <c r="B361" s="16" t="str">
        <f ca="1" t="shared" si="21"/>
        <v>Ne</v>
      </c>
    </row>
    <row r="362" spans="1:2" ht="12.75">
      <c r="A362" s="18">
        <f t="shared" si="20"/>
        <v>40539</v>
      </c>
      <c r="B362" s="30" t="str">
        <f ca="1" t="shared" si="21"/>
        <v>Po</v>
      </c>
    </row>
    <row r="363" spans="1:2" ht="12.75">
      <c r="A363" s="18">
        <f t="shared" si="20"/>
        <v>40540</v>
      </c>
      <c r="B363" s="30" t="str">
        <f ca="1" t="shared" si="21"/>
        <v>Út</v>
      </c>
    </row>
    <row r="364" spans="1:2" ht="12.75">
      <c r="A364" s="18">
        <f>+A363+1</f>
        <v>40541</v>
      </c>
      <c r="B364" s="30" t="str">
        <f ca="1" t="shared" si="21"/>
        <v>St</v>
      </c>
    </row>
    <row r="365" spans="1:2" ht="12.75">
      <c r="A365" s="18">
        <f>+A364+1</f>
        <v>40542</v>
      </c>
      <c r="B365" s="30" t="str">
        <f ca="1" t="shared" si="21"/>
        <v>Čt</v>
      </c>
    </row>
    <row r="366" spans="1:2" ht="12.75">
      <c r="A366" s="18">
        <f>+A365+1</f>
        <v>40543</v>
      </c>
      <c r="B366" s="30" t="str">
        <f ca="1" t="shared" si="21"/>
        <v>Pá</v>
      </c>
    </row>
    <row r="367" spans="1:2" ht="12.75">
      <c r="A367" s="18">
        <f>+A366+1</f>
        <v>40544</v>
      </c>
      <c r="B367" s="30" t="str">
        <f ca="1" t="shared" si="21"/>
        <v>So</v>
      </c>
    </row>
    <row r="368" spans="1:14" ht="12.75">
      <c r="A368" s="26"/>
      <c r="N368" s="14"/>
    </row>
    <row r="369" spans="1:14" ht="12.75">
      <c r="A369" s="26"/>
      <c r="M369" s="15">
        <f>COUNTA(M2:M368)</f>
        <v>0</v>
      </c>
      <c r="N369" s="24">
        <f>COUNTA(N2:N368)</f>
        <v>0</v>
      </c>
    </row>
    <row r="370" ht="12.75">
      <c r="A370" s="26"/>
    </row>
    <row r="371" ht="12.75">
      <c r="A371" s="26"/>
    </row>
    <row r="372" ht="12.75">
      <c r="A372" s="26"/>
    </row>
    <row r="373" ht="12.75">
      <c r="A373" s="26"/>
    </row>
    <row r="374" ht="12.75">
      <c r="A374" s="26"/>
    </row>
    <row r="375" ht="12.75">
      <c r="A375" s="26"/>
    </row>
    <row r="376" ht="12.75">
      <c r="A376" s="26"/>
    </row>
    <row r="377" ht="12.75">
      <c r="A377" s="26"/>
    </row>
    <row r="378" ht="12.75">
      <c r="A378" s="26"/>
    </row>
    <row r="379" ht="12.75">
      <c r="A379" s="26"/>
    </row>
    <row r="380" ht="12.75">
      <c r="A380" s="26"/>
    </row>
    <row r="381" ht="12.75">
      <c r="A381" s="26"/>
    </row>
    <row r="382" ht="12.75">
      <c r="A382" s="26"/>
    </row>
    <row r="383" ht="12.75">
      <c r="A383" s="26"/>
    </row>
    <row r="384" ht="12.75">
      <c r="A384" s="26"/>
    </row>
    <row r="385" ht="12.75">
      <c r="A385" s="26"/>
    </row>
    <row r="386" ht="12.75">
      <c r="A386" s="26"/>
    </row>
    <row r="387" ht="12.75">
      <c r="A387" s="26"/>
    </row>
    <row r="388" ht="12.75">
      <c r="A388" s="26"/>
    </row>
    <row r="389" ht="12.75">
      <c r="A389" s="26"/>
    </row>
    <row r="390" ht="12.75">
      <c r="A390" s="26"/>
    </row>
    <row r="391" ht="12.75">
      <c r="A391" s="26"/>
    </row>
    <row r="392" ht="12.75">
      <c r="A392" s="26"/>
    </row>
    <row r="393" ht="12.75">
      <c r="A393" s="26"/>
    </row>
    <row r="394" ht="12.75">
      <c r="A394" s="26"/>
    </row>
    <row r="395" ht="12.75">
      <c r="A395" s="26"/>
    </row>
    <row r="396" ht="12.75">
      <c r="A396" s="26"/>
    </row>
    <row r="397" ht="12.75">
      <c r="A397" s="26"/>
    </row>
    <row r="398" ht="12.75">
      <c r="A398" s="26"/>
    </row>
    <row r="399" ht="12.75">
      <c r="A399" s="26"/>
    </row>
    <row r="400" ht="12.75">
      <c r="A400" s="26"/>
    </row>
    <row r="401" ht="12.75">
      <c r="A401" s="26"/>
    </row>
    <row r="402" ht="12.75">
      <c r="A402" s="26"/>
    </row>
    <row r="403" ht="12.75">
      <c r="A403" s="26"/>
    </row>
    <row r="404" ht="12.75">
      <c r="A404" s="26"/>
    </row>
    <row r="405" ht="12.75">
      <c r="A405" s="26"/>
    </row>
    <row r="406" ht="12.75">
      <c r="A406" s="26"/>
    </row>
    <row r="407" ht="12.75">
      <c r="A407" s="26"/>
    </row>
    <row r="408" ht="12.75">
      <c r="A408" s="26"/>
    </row>
    <row r="409" ht="12.75">
      <c r="A409" s="26"/>
    </row>
    <row r="410" ht="12.75">
      <c r="A410" s="26"/>
    </row>
  </sheetData>
  <conditionalFormatting sqref="B304:B358 B3:B301 B360:B367">
    <cfRule type="cellIs" priority="1" dxfId="0" operator="equal" stopIfTrue="1">
      <formula>"So"</formula>
    </cfRule>
    <cfRule type="cellIs" priority="2" dxfId="0" operator="equal" stopIfTrue="1">
      <formula>"Ne"</formula>
    </cfRule>
  </conditionalFormatting>
  <printOptions gridLines="1" horizontalCentered="1"/>
  <pageMargins left="0.4724409448818898" right="0.4724409448818898" top="1.1811023622047245" bottom="0.7874015748031497" header="0.5905511811023623" footer="0.3937007874015748"/>
  <pageSetup fitToHeight="0" fitToWidth="1" horizontalDpi="300" verticalDpi="300" orientation="portrait" paperSize="9" scale="95" r:id="rId1"/>
  <headerFooter alignWithMargins="0">
    <oddHeader>&amp;LKT ČGF&amp;C&amp;"Arial CE,tučné"&amp;12NÁVRH Sportovního kalendáře pro rok 2007 v.1</oddHeader>
    <oddFooter>&amp;Lv.2 15.01.2005&amp;C&amp;D &amp;T&amp;R&amp;P (&amp;N)</oddFooter>
  </headerFooter>
  <rowBreaks count="5" manualBreakCount="5">
    <brk id="60" max="255" man="1"/>
    <brk id="121" max="255" man="1"/>
    <brk id="182" max="255" man="1"/>
    <brk id="244" max="255" man="1"/>
    <brk id="3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F1">
      <selection activeCell="A2" sqref="A2:E2"/>
    </sheetView>
  </sheetViews>
  <sheetFormatPr defaultColWidth="9.00390625" defaultRowHeight="12.75"/>
  <cols>
    <col min="1" max="2" width="10.125" style="0" hidden="1" customWidth="1"/>
    <col min="3" max="3" width="34.875" style="0" hidden="1" customWidth="1"/>
    <col min="4" max="4" width="14.875" style="0" hidden="1" customWidth="1"/>
    <col min="5" max="5" width="19.00390625" style="0" hidden="1" customWidth="1"/>
  </cols>
  <sheetData>
    <row r="1" spans="1:5" ht="12.75">
      <c r="A1" s="31" t="s">
        <v>69</v>
      </c>
      <c r="B1" s="31" t="s">
        <v>1</v>
      </c>
      <c r="C1" s="31" t="s">
        <v>70</v>
      </c>
      <c r="D1" s="31" t="s">
        <v>71</v>
      </c>
      <c r="E1" s="31" t="s">
        <v>72</v>
      </c>
    </row>
    <row r="2" spans="1:2" ht="12.75">
      <c r="A2" s="27"/>
      <c r="B2" s="27"/>
    </row>
    <row r="3" spans="1:2" ht="12.75">
      <c r="A3" s="27"/>
      <c r="B3" s="27"/>
    </row>
    <row r="4" spans="1:2" ht="12.75">
      <c r="A4" s="27"/>
      <c r="B4" s="27"/>
    </row>
    <row r="5" spans="1:2" ht="12.75">
      <c r="A5" s="27"/>
      <c r="B5" s="27"/>
    </row>
    <row r="6" spans="1:2" ht="12.75">
      <c r="A6" s="27"/>
      <c r="B6" s="27"/>
    </row>
    <row r="7" spans="1:2" ht="12.75">
      <c r="A7" s="27"/>
      <c r="B7" s="27"/>
    </row>
    <row r="8" spans="1:2" ht="12.75">
      <c r="A8" s="27"/>
      <c r="B8" s="27"/>
    </row>
    <row r="9" spans="1:2" ht="12.75">
      <c r="A9" s="27"/>
      <c r="B9" s="27"/>
    </row>
    <row r="10" spans="1:2" ht="12.75">
      <c r="A10" s="27"/>
      <c r="B10" s="27"/>
    </row>
    <row r="11" spans="1:2" ht="12.75">
      <c r="A11" s="27"/>
      <c r="B11" s="27"/>
    </row>
    <row r="12" spans="1:2" ht="12.75">
      <c r="A12" s="27"/>
      <c r="B12" s="27"/>
    </row>
    <row r="13" spans="1:2" ht="12.75">
      <c r="A13" s="27"/>
      <c r="B13" s="27"/>
    </row>
    <row r="14" spans="1:2" ht="12.75">
      <c r="A14" s="27"/>
      <c r="B14" s="27"/>
    </row>
    <row r="15" spans="1:2" ht="12.75">
      <c r="A15" s="27"/>
      <c r="B15" s="27"/>
    </row>
    <row r="16" spans="1:2" ht="12.75">
      <c r="A16" s="27"/>
      <c r="B16" s="27"/>
    </row>
    <row r="17" spans="1:2" ht="12.75">
      <c r="A17" s="27"/>
      <c r="B17" s="27"/>
    </row>
    <row r="18" spans="1:2" ht="12.75">
      <c r="A18" s="27"/>
      <c r="B18" s="27"/>
    </row>
    <row r="19" spans="1:2" ht="12.75">
      <c r="A19" s="27"/>
      <c r="B19" s="27"/>
    </row>
    <row r="20" spans="1:2" ht="12.75">
      <c r="A20" s="27"/>
      <c r="B20" s="27"/>
    </row>
    <row r="21" spans="1:2" ht="12.75">
      <c r="A21" s="27"/>
      <c r="B21" s="27"/>
    </row>
    <row r="22" spans="1:2" ht="12.75">
      <c r="A22" s="27"/>
      <c r="B22" s="27"/>
    </row>
    <row r="23" spans="1:2" ht="12.75">
      <c r="A23" s="27"/>
      <c r="B23" s="27"/>
    </row>
    <row r="24" spans="1:2" ht="12.75">
      <c r="A24" s="27"/>
      <c r="B24" s="27"/>
    </row>
    <row r="25" spans="1:2" ht="12.75">
      <c r="A25" s="27"/>
      <c r="B25" s="27"/>
    </row>
    <row r="26" spans="1:2" ht="12.75">
      <c r="A26" s="27"/>
      <c r="B26" s="27"/>
    </row>
    <row r="27" spans="1:2" ht="12.75">
      <c r="A27" s="27"/>
      <c r="B27" s="27"/>
    </row>
    <row r="28" spans="1:2" ht="12.75">
      <c r="A28" s="27"/>
      <c r="B28" s="27"/>
    </row>
    <row r="29" spans="1:2" ht="12.75">
      <c r="A29" s="27"/>
      <c r="B29" s="27"/>
    </row>
    <row r="30" spans="1:2" ht="12.75">
      <c r="A30" s="27"/>
      <c r="B30" s="27"/>
    </row>
    <row r="31" spans="1:2" ht="12.75">
      <c r="A31" s="27"/>
      <c r="B31" s="27"/>
    </row>
    <row r="32" spans="1:2" ht="12.75">
      <c r="A32" s="27"/>
      <c r="B32" s="27"/>
    </row>
    <row r="33" spans="1:2" ht="12.75">
      <c r="A33" s="27"/>
      <c r="B33" s="27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9" ht="12.75">
      <c r="B39" s="27"/>
    </row>
    <row r="41" ht="12.75">
      <c r="B41" s="27"/>
    </row>
    <row r="43" ht="12.75">
      <c r="B43" s="27"/>
    </row>
    <row r="45" ht="12.75">
      <c r="B45" s="27"/>
    </row>
    <row r="47" ht="12.75">
      <c r="B47" s="27"/>
    </row>
    <row r="49" ht="12.75">
      <c r="B49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E1">
      <selection activeCell="A1" sqref="A1:D1"/>
    </sheetView>
  </sheetViews>
  <sheetFormatPr defaultColWidth="9.125" defaultRowHeight="12.75"/>
  <cols>
    <col min="1" max="1" width="10.75390625" style="0" hidden="1" customWidth="1"/>
    <col min="2" max="2" width="35.75390625" style="0" hidden="1" customWidth="1"/>
    <col min="3" max="3" width="17.75390625" style="0" hidden="1" customWidth="1"/>
    <col min="4" max="4" width="26.75390625" style="0" hidden="1" customWidth="1"/>
    <col min="5" max="16384" width="9.125" style="22" customWidth="1"/>
  </cols>
  <sheetData>
    <row r="1" spans="1:4" ht="12.75">
      <c r="A1" s="20" t="s">
        <v>1</v>
      </c>
      <c r="B1" s="20" t="s">
        <v>2</v>
      </c>
      <c r="C1" s="20" t="s">
        <v>3</v>
      </c>
      <c r="D1" s="20" t="s">
        <v>4</v>
      </c>
    </row>
    <row r="2" spans="1:4" ht="12.75">
      <c r="A2" s="19" t="s">
        <v>24</v>
      </c>
      <c r="B2" s="19"/>
      <c r="C2" s="19"/>
      <c r="D2" s="19"/>
    </row>
    <row r="3" spans="1:4" ht="12.75">
      <c r="A3" s="5" t="s">
        <v>78</v>
      </c>
      <c r="B3" s="5" t="s">
        <v>5</v>
      </c>
      <c r="C3" s="5" t="s">
        <v>28</v>
      </c>
      <c r="D3" s="5" t="s">
        <v>6</v>
      </c>
    </row>
    <row r="4" spans="1:4" ht="12.75">
      <c r="A4" s="5" t="s">
        <v>121</v>
      </c>
      <c r="B4" s="5" t="s">
        <v>122</v>
      </c>
      <c r="C4" s="5" t="s">
        <v>57</v>
      </c>
      <c r="D4" s="5" t="s">
        <v>123</v>
      </c>
    </row>
    <row r="5" spans="1:4" ht="12.75">
      <c r="A5" s="5" t="s">
        <v>126</v>
      </c>
      <c r="B5" s="5" t="s">
        <v>49</v>
      </c>
      <c r="C5" s="5" t="s">
        <v>127</v>
      </c>
      <c r="D5" s="5" t="s">
        <v>49</v>
      </c>
    </row>
    <row r="6" spans="1:4" ht="12.75">
      <c r="A6" s="5" t="s">
        <v>124</v>
      </c>
      <c r="B6" s="5" t="s">
        <v>47</v>
      </c>
      <c r="C6" s="5" t="s">
        <v>125</v>
      </c>
      <c r="D6" s="5" t="s">
        <v>87</v>
      </c>
    </row>
    <row r="7" spans="1:4" ht="12.75">
      <c r="A7" s="19" t="s">
        <v>29</v>
      </c>
      <c r="B7" s="19"/>
      <c r="C7" s="19"/>
      <c r="D7" s="19"/>
    </row>
    <row r="8" spans="1:4" ht="12.75">
      <c r="A8" s="5" t="s">
        <v>131</v>
      </c>
      <c r="B8" s="5" t="s">
        <v>132</v>
      </c>
      <c r="C8" s="5"/>
      <c r="D8" s="5" t="s">
        <v>8</v>
      </c>
    </row>
    <row r="9" spans="1:4" ht="12.75">
      <c r="A9" s="5" t="s">
        <v>128</v>
      </c>
      <c r="B9" s="5" t="s">
        <v>134</v>
      </c>
      <c r="C9" s="5" t="s">
        <v>57</v>
      </c>
      <c r="D9" s="5" t="s">
        <v>45</v>
      </c>
    </row>
    <row r="10" spans="1:4" ht="12.75">
      <c r="A10" s="5" t="s">
        <v>133</v>
      </c>
      <c r="B10" s="5" t="s">
        <v>132</v>
      </c>
      <c r="C10" s="5"/>
      <c r="D10" s="5" t="s">
        <v>8</v>
      </c>
    </row>
    <row r="11" spans="1:4" ht="12.75">
      <c r="A11" s="53" t="s">
        <v>222</v>
      </c>
      <c r="B11" s="53" t="s">
        <v>220</v>
      </c>
      <c r="C11" s="54"/>
      <c r="D11" s="53" t="s">
        <v>221</v>
      </c>
    </row>
    <row r="12" spans="1:4" ht="12.75">
      <c r="A12" s="19" t="s">
        <v>7</v>
      </c>
      <c r="B12" s="19"/>
      <c r="C12" s="19"/>
      <c r="D12" s="19"/>
    </row>
    <row r="13" spans="1:4" ht="12.75">
      <c r="A13" s="5" t="s">
        <v>135</v>
      </c>
      <c r="B13" s="5" t="s">
        <v>41</v>
      </c>
      <c r="C13" s="54"/>
      <c r="D13" s="5" t="s">
        <v>8</v>
      </c>
    </row>
    <row r="14" spans="1:4" ht="12.75">
      <c r="A14" s="5" t="s">
        <v>136</v>
      </c>
      <c r="B14" s="5" t="s">
        <v>137</v>
      </c>
      <c r="C14" s="5" t="s">
        <v>57</v>
      </c>
      <c r="D14" s="5" t="s">
        <v>45</v>
      </c>
    </row>
    <row r="15" spans="1:4" ht="12.75">
      <c r="A15" s="5" t="s">
        <v>138</v>
      </c>
      <c r="B15" s="5" t="s">
        <v>139</v>
      </c>
      <c r="C15" s="5" t="s">
        <v>140</v>
      </c>
      <c r="D15" s="5" t="s">
        <v>141</v>
      </c>
    </row>
    <row r="16" spans="1:4" ht="12.75">
      <c r="A16" s="53" t="s">
        <v>223</v>
      </c>
      <c r="B16" s="53" t="s">
        <v>220</v>
      </c>
      <c r="C16" s="54"/>
      <c r="D16" s="53" t="s">
        <v>221</v>
      </c>
    </row>
    <row r="17" spans="1:4" ht="12.75">
      <c r="A17" s="53" t="s">
        <v>79</v>
      </c>
      <c r="B17" s="53" t="s">
        <v>68</v>
      </c>
      <c r="C17" s="53" t="s">
        <v>54</v>
      </c>
      <c r="D17" s="53" t="s">
        <v>8</v>
      </c>
    </row>
    <row r="18" spans="1:4" ht="12.75">
      <c r="A18" s="54"/>
      <c r="B18" s="53" t="s">
        <v>218</v>
      </c>
      <c r="C18" s="53" t="s">
        <v>219</v>
      </c>
      <c r="D18" s="53" t="s">
        <v>18</v>
      </c>
    </row>
    <row r="19" spans="1:4" ht="12.75">
      <c r="A19" s="19" t="s">
        <v>9</v>
      </c>
      <c r="B19" s="19"/>
      <c r="C19" s="19"/>
      <c r="D19" s="19"/>
    </row>
    <row r="20" spans="1:4" ht="12.75">
      <c r="A20" s="5" t="s">
        <v>116</v>
      </c>
      <c r="B20" s="5" t="s">
        <v>42</v>
      </c>
      <c r="C20" s="54"/>
      <c r="D20" s="5" t="s">
        <v>8</v>
      </c>
    </row>
    <row r="21" spans="1:4" ht="12.75">
      <c r="A21" s="5" t="s">
        <v>119</v>
      </c>
      <c r="B21" s="5" t="s">
        <v>151</v>
      </c>
      <c r="C21" s="5"/>
      <c r="D21" s="5"/>
    </row>
    <row r="22" spans="1:4" ht="12.75">
      <c r="A22" s="5" t="s">
        <v>147</v>
      </c>
      <c r="B22" s="5" t="s">
        <v>27</v>
      </c>
      <c r="C22" s="5" t="s">
        <v>146</v>
      </c>
      <c r="D22" s="5" t="s">
        <v>90</v>
      </c>
    </row>
    <row r="23" spans="1:4" ht="12.75">
      <c r="A23" s="5" t="s">
        <v>148</v>
      </c>
      <c r="B23" s="5" t="s">
        <v>149</v>
      </c>
      <c r="C23" s="5" t="s">
        <v>66</v>
      </c>
      <c r="D23" s="5" t="s">
        <v>150</v>
      </c>
    </row>
    <row r="24" spans="1:4" ht="25.5">
      <c r="A24" s="40" t="s">
        <v>153</v>
      </c>
      <c r="B24" s="41" t="s">
        <v>155</v>
      </c>
      <c r="C24" s="40" t="s">
        <v>154</v>
      </c>
      <c r="D24" s="40" t="s">
        <v>91</v>
      </c>
    </row>
    <row r="25" spans="1:4" ht="12.75">
      <c r="A25" s="55" t="s">
        <v>216</v>
      </c>
      <c r="B25" s="55" t="s">
        <v>152</v>
      </c>
      <c r="C25" s="55" t="s">
        <v>73</v>
      </c>
      <c r="D25" s="55" t="s">
        <v>8</v>
      </c>
    </row>
    <row r="26" spans="1:4" ht="12.75">
      <c r="A26" s="19" t="s">
        <v>10</v>
      </c>
      <c r="B26" s="19"/>
      <c r="C26" s="19"/>
      <c r="D26" s="19"/>
    </row>
    <row r="27" spans="1:4" ht="12.75">
      <c r="A27" s="5"/>
      <c r="B27" s="5" t="s">
        <v>81</v>
      </c>
      <c r="C27" s="54"/>
      <c r="D27" s="5" t="s">
        <v>8</v>
      </c>
    </row>
    <row r="28" spans="1:4" ht="12.75">
      <c r="A28" s="5"/>
      <c r="B28" s="5" t="s">
        <v>40</v>
      </c>
      <c r="C28" s="54"/>
      <c r="D28" s="5" t="s">
        <v>8</v>
      </c>
    </row>
    <row r="29" spans="1:4" ht="12.75">
      <c r="A29" s="5" t="s">
        <v>48</v>
      </c>
      <c r="B29" s="5" t="s">
        <v>142</v>
      </c>
      <c r="C29" s="5"/>
      <c r="D29" s="5"/>
    </row>
    <row r="30" spans="1:4" ht="12.75">
      <c r="A30" s="5" t="s">
        <v>51</v>
      </c>
      <c r="B30" s="5" t="s">
        <v>143</v>
      </c>
      <c r="C30" s="5"/>
      <c r="D30" s="5"/>
    </row>
    <row r="31" spans="1:4" ht="12.75">
      <c r="A31" s="5" t="s">
        <v>156</v>
      </c>
      <c r="B31" s="5" t="s">
        <v>12</v>
      </c>
      <c r="C31" s="5" t="s">
        <v>117</v>
      </c>
      <c r="D31" s="5" t="s">
        <v>170</v>
      </c>
    </row>
    <row r="32" spans="1:4" ht="12.75">
      <c r="A32" s="55" t="s">
        <v>215</v>
      </c>
      <c r="B32" s="55" t="s">
        <v>102</v>
      </c>
      <c r="C32" s="55" t="s">
        <v>57</v>
      </c>
      <c r="D32" s="55" t="s">
        <v>87</v>
      </c>
    </row>
    <row r="33" spans="1:4" ht="12.75">
      <c r="A33" s="54" t="s">
        <v>229</v>
      </c>
      <c r="B33" s="5" t="s">
        <v>171</v>
      </c>
      <c r="C33" s="54" t="s">
        <v>230</v>
      </c>
      <c r="D33" s="5" t="s">
        <v>91</v>
      </c>
    </row>
    <row r="34" spans="1:4" ht="12.75">
      <c r="A34" s="19" t="s">
        <v>11</v>
      </c>
      <c r="B34" s="19"/>
      <c r="C34" s="19"/>
      <c r="D34" s="19"/>
    </row>
    <row r="35" spans="1:4" ht="12.75">
      <c r="A35" s="55" t="s">
        <v>228</v>
      </c>
      <c r="B35" s="21" t="s">
        <v>159</v>
      </c>
      <c r="C35" s="54"/>
      <c r="D35" s="21" t="s">
        <v>8</v>
      </c>
    </row>
    <row r="36" spans="1:4" ht="12.75">
      <c r="A36" s="5" t="s">
        <v>160</v>
      </c>
      <c r="B36" s="5" t="s">
        <v>161</v>
      </c>
      <c r="C36" s="5" t="s">
        <v>162</v>
      </c>
      <c r="D36" s="5" t="s">
        <v>141</v>
      </c>
    </row>
    <row r="37" spans="1:4" ht="12.75">
      <c r="A37" s="5" t="s">
        <v>160</v>
      </c>
      <c r="B37" s="5" t="s">
        <v>27</v>
      </c>
      <c r="C37" s="5" t="s">
        <v>162</v>
      </c>
      <c r="D37" s="5" t="s">
        <v>90</v>
      </c>
    </row>
    <row r="38" spans="1:4" ht="12.75">
      <c r="A38" s="54" t="s">
        <v>227</v>
      </c>
      <c r="B38" s="5" t="s">
        <v>163</v>
      </c>
      <c r="C38" s="54"/>
      <c r="D38" s="5" t="s">
        <v>8</v>
      </c>
    </row>
    <row r="39" spans="1:4" ht="12.75">
      <c r="A39" s="19" t="s">
        <v>13</v>
      </c>
      <c r="B39" s="19"/>
      <c r="C39" s="19"/>
      <c r="D39" s="19"/>
    </row>
    <row r="40" spans="1:4" ht="12.75">
      <c r="A40" s="5" t="s">
        <v>164</v>
      </c>
      <c r="B40" s="5" t="s">
        <v>27</v>
      </c>
      <c r="C40" s="5" t="s">
        <v>165</v>
      </c>
      <c r="D40" s="5" t="s">
        <v>90</v>
      </c>
    </row>
    <row r="41" spans="1:4" ht="12.75">
      <c r="A41" s="5" t="s">
        <v>56</v>
      </c>
      <c r="B41" s="5" t="s">
        <v>168</v>
      </c>
      <c r="C41" s="5"/>
      <c r="D41" s="5"/>
    </row>
    <row r="42" spans="1:4" ht="12.75">
      <c r="A42" s="5" t="s">
        <v>55</v>
      </c>
      <c r="B42" s="5" t="s">
        <v>169</v>
      </c>
      <c r="C42" s="5"/>
      <c r="D42" s="5"/>
    </row>
    <row r="43" spans="1:4" ht="12.75">
      <c r="A43" s="19" t="s">
        <v>26</v>
      </c>
      <c r="B43" s="19"/>
      <c r="C43" s="19"/>
      <c r="D43" s="19"/>
    </row>
    <row r="44" spans="1:4" ht="12.75">
      <c r="A44" s="5" t="s">
        <v>115</v>
      </c>
      <c r="B44" s="5" t="s">
        <v>104</v>
      </c>
      <c r="C44" s="5" t="s">
        <v>167</v>
      </c>
      <c r="D44" s="5" t="s">
        <v>67</v>
      </c>
    </row>
    <row r="45" spans="1:4" ht="12.75">
      <c r="A45" s="5" t="s">
        <v>172</v>
      </c>
      <c r="B45" s="5" t="s">
        <v>84</v>
      </c>
      <c r="C45" s="5"/>
      <c r="D45" s="5" t="s">
        <v>92</v>
      </c>
    </row>
    <row r="46" spans="1:4" ht="12.75">
      <c r="A46" s="19" t="s">
        <v>14</v>
      </c>
      <c r="B46" s="19"/>
      <c r="C46" s="19"/>
      <c r="D46" s="19"/>
    </row>
    <row r="47" spans="1:4" ht="12.75">
      <c r="A47" s="5" t="s">
        <v>173</v>
      </c>
      <c r="B47" s="5" t="s">
        <v>27</v>
      </c>
      <c r="C47" s="5" t="s">
        <v>174</v>
      </c>
      <c r="D47" s="5" t="s">
        <v>90</v>
      </c>
    </row>
    <row r="48" spans="1:4" ht="12.75">
      <c r="A48" s="5" t="s">
        <v>175</v>
      </c>
      <c r="B48" s="5" t="s">
        <v>27</v>
      </c>
      <c r="C48" s="5" t="s">
        <v>176</v>
      </c>
      <c r="D48" s="5" t="s">
        <v>177</v>
      </c>
    </row>
    <row r="49" spans="1:4" ht="12.75">
      <c r="A49" s="5" t="s">
        <v>178</v>
      </c>
      <c r="B49" s="5" t="s">
        <v>19</v>
      </c>
      <c r="C49" s="5" t="s">
        <v>57</v>
      </c>
      <c r="D49" s="5" t="s">
        <v>8</v>
      </c>
    </row>
    <row r="50" spans="1:4" ht="12.75">
      <c r="A50" s="5" t="s">
        <v>179</v>
      </c>
      <c r="B50" s="5" t="s">
        <v>27</v>
      </c>
      <c r="C50" s="5" t="s">
        <v>60</v>
      </c>
      <c r="D50" s="5" t="s">
        <v>177</v>
      </c>
    </row>
    <row r="51" spans="1:4" ht="12.75">
      <c r="A51" s="21" t="s">
        <v>82</v>
      </c>
      <c r="B51" s="5" t="s">
        <v>93</v>
      </c>
      <c r="C51" s="5" t="s">
        <v>57</v>
      </c>
      <c r="D51" s="5" t="s">
        <v>92</v>
      </c>
    </row>
    <row r="52" spans="1:4" ht="12.75">
      <c r="A52" s="5" t="s">
        <v>52</v>
      </c>
      <c r="B52" s="5" t="s">
        <v>181</v>
      </c>
      <c r="C52" s="5"/>
      <c r="D52" s="5"/>
    </row>
    <row r="53" spans="1:4" ht="12.75">
      <c r="A53" s="19" t="s">
        <v>15</v>
      </c>
      <c r="B53" s="19"/>
      <c r="C53" s="19"/>
      <c r="D53" s="19"/>
    </row>
    <row r="54" spans="1:4" ht="12.75">
      <c r="A54" s="5" t="s">
        <v>182</v>
      </c>
      <c r="B54" s="5" t="s">
        <v>183</v>
      </c>
      <c r="C54" s="5" t="s">
        <v>30</v>
      </c>
      <c r="D54" s="5" t="s">
        <v>94</v>
      </c>
    </row>
    <row r="55" spans="1:4" ht="12.75">
      <c r="A55" s="5" t="s">
        <v>184</v>
      </c>
      <c r="B55" s="5" t="s">
        <v>27</v>
      </c>
      <c r="C55" s="5" t="s">
        <v>75</v>
      </c>
      <c r="D55" s="5" t="s">
        <v>90</v>
      </c>
    </row>
    <row r="56" spans="1:4" ht="12.75">
      <c r="A56" s="5" t="s">
        <v>185</v>
      </c>
      <c r="B56" s="5" t="s">
        <v>43</v>
      </c>
      <c r="C56" s="54"/>
      <c r="D56" s="5" t="s">
        <v>8</v>
      </c>
    </row>
    <row r="57" spans="1:4" ht="12.75">
      <c r="A57" s="54" t="s">
        <v>226</v>
      </c>
      <c r="B57" s="5" t="s">
        <v>77</v>
      </c>
      <c r="C57" s="54" t="s">
        <v>186</v>
      </c>
      <c r="D57" s="5" t="s">
        <v>96</v>
      </c>
    </row>
    <row r="58" spans="1:4" ht="12.75">
      <c r="A58" s="5" t="s">
        <v>46</v>
      </c>
      <c r="B58" s="5" t="s">
        <v>187</v>
      </c>
      <c r="C58" s="5"/>
      <c r="D58" s="5"/>
    </row>
    <row r="59" spans="1:4" ht="12.75">
      <c r="A59" s="5" t="s">
        <v>188</v>
      </c>
      <c r="B59" s="5" t="s">
        <v>21</v>
      </c>
      <c r="C59" s="54"/>
      <c r="D59" s="5" t="s">
        <v>8</v>
      </c>
    </row>
    <row r="60" spans="1:4" ht="12.75">
      <c r="A60" s="19" t="s">
        <v>16</v>
      </c>
      <c r="B60" s="19"/>
      <c r="C60" s="19"/>
      <c r="D60" s="19"/>
    </row>
    <row r="61" spans="1:4" ht="12.75">
      <c r="A61" s="5" t="s">
        <v>190</v>
      </c>
      <c r="B61" s="5" t="s">
        <v>189</v>
      </c>
      <c r="C61" s="5" t="s">
        <v>57</v>
      </c>
      <c r="D61" s="5" t="s">
        <v>89</v>
      </c>
    </row>
    <row r="62" spans="1:4" ht="12.75">
      <c r="A62" s="5" t="s">
        <v>191</v>
      </c>
      <c r="B62" s="5" t="s">
        <v>49</v>
      </c>
      <c r="C62" s="5" t="s">
        <v>111</v>
      </c>
      <c r="D62" s="5" t="s">
        <v>49</v>
      </c>
    </row>
    <row r="63" spans="1:4" ht="12.75">
      <c r="A63" s="5" t="s">
        <v>109</v>
      </c>
      <c r="B63" s="5" t="s">
        <v>110</v>
      </c>
      <c r="C63" s="5" t="s">
        <v>111</v>
      </c>
      <c r="D63" s="5" t="s">
        <v>90</v>
      </c>
    </row>
    <row r="64" spans="1:4" s="23" customFormat="1" ht="12.75">
      <c r="A64" s="5" t="s">
        <v>192</v>
      </c>
      <c r="B64" s="5" t="s">
        <v>113</v>
      </c>
      <c r="C64" s="5" t="s">
        <v>111</v>
      </c>
      <c r="D64" s="5" t="s">
        <v>95</v>
      </c>
    </row>
    <row r="65" spans="1:4" s="23" customFormat="1" ht="12.75">
      <c r="A65" s="5" t="s">
        <v>53</v>
      </c>
      <c r="B65" s="5" t="s">
        <v>193</v>
      </c>
      <c r="C65" s="5"/>
      <c r="D65" s="5"/>
    </row>
    <row r="66" spans="1:4" ht="12.75">
      <c r="A66" s="19" t="s">
        <v>17</v>
      </c>
      <c r="B66" s="19"/>
      <c r="C66" s="19"/>
      <c r="D66" s="19"/>
    </row>
    <row r="67" spans="1:4" ht="12.75">
      <c r="A67" s="54" t="s">
        <v>225</v>
      </c>
      <c r="B67" s="5" t="s">
        <v>20</v>
      </c>
      <c r="C67" s="5"/>
      <c r="D67" s="5" t="s">
        <v>8</v>
      </c>
    </row>
    <row r="68" spans="1:4" ht="12.75">
      <c r="A68" s="5" t="s">
        <v>195</v>
      </c>
      <c r="B68" s="5" t="s">
        <v>196</v>
      </c>
      <c r="C68" s="5" t="s">
        <v>57</v>
      </c>
      <c r="D68" s="5" t="s">
        <v>45</v>
      </c>
    </row>
    <row r="69" spans="1:4" ht="12.75">
      <c r="A69" s="5"/>
      <c r="B69" s="5" t="s">
        <v>64</v>
      </c>
      <c r="C69" s="5" t="s">
        <v>65</v>
      </c>
      <c r="D69" s="5" t="s">
        <v>8</v>
      </c>
    </row>
    <row r="70" spans="1:4" ht="12.75">
      <c r="A70" s="5"/>
      <c r="B70" s="5" t="s">
        <v>85</v>
      </c>
      <c r="C70" s="5" t="s">
        <v>86</v>
      </c>
      <c r="D70" s="5" t="s">
        <v>18</v>
      </c>
    </row>
    <row r="71" spans="1:4" ht="12.75">
      <c r="A71" s="19" t="s">
        <v>157</v>
      </c>
      <c r="B71" s="19"/>
      <c r="C71" s="19"/>
      <c r="D71" s="19"/>
    </row>
    <row r="72" spans="1:4" ht="12.75">
      <c r="A72" s="54"/>
      <c r="B72" s="21" t="s">
        <v>158</v>
      </c>
      <c r="C72" s="54"/>
      <c r="D72" s="21" t="s">
        <v>58</v>
      </c>
    </row>
    <row r="73" spans="1:4" ht="12.75">
      <c r="A73" s="54"/>
      <c r="B73" s="5" t="s">
        <v>194</v>
      </c>
      <c r="C73" s="54"/>
      <c r="D73" s="5" t="s">
        <v>8</v>
      </c>
    </row>
    <row r="74" spans="1:4" ht="12.75">
      <c r="A74" s="42" t="s">
        <v>198</v>
      </c>
      <c r="B74" s="19"/>
      <c r="C74" s="19"/>
      <c r="D74" s="19"/>
    </row>
    <row r="75" spans="1:4" ht="12.75">
      <c r="A75" s="5" t="s">
        <v>197</v>
      </c>
      <c r="B75" s="5" t="s">
        <v>5</v>
      </c>
      <c r="C75" s="5" t="s">
        <v>28</v>
      </c>
      <c r="D75" s="5" t="s">
        <v>6</v>
      </c>
    </row>
    <row r="76" spans="1:4" ht="12.75">
      <c r="A76" s="5" t="s">
        <v>109</v>
      </c>
      <c r="B76" s="5" t="s">
        <v>217</v>
      </c>
      <c r="C76" s="5" t="s">
        <v>200</v>
      </c>
      <c r="D76" s="5" t="s">
        <v>90</v>
      </c>
    </row>
    <row r="77" spans="1:4" ht="12.75">
      <c r="A77" s="5" t="s">
        <v>112</v>
      </c>
      <c r="B77" s="5" t="s">
        <v>199</v>
      </c>
      <c r="C77" s="5" t="s">
        <v>200</v>
      </c>
      <c r="D77" s="5" t="s">
        <v>95</v>
      </c>
    </row>
    <row r="78" spans="1:4" ht="12.75">
      <c r="A78" s="42" t="s">
        <v>108</v>
      </c>
      <c r="B78" s="19"/>
      <c r="C78" s="19"/>
      <c r="D78" s="19"/>
    </row>
    <row r="79" spans="1:4" ht="12.75">
      <c r="A79" s="5" t="s">
        <v>201</v>
      </c>
      <c r="B79" s="5" t="s">
        <v>103</v>
      </c>
      <c r="C79" s="5" t="s">
        <v>61</v>
      </c>
      <c r="D79" s="5" t="s">
        <v>18</v>
      </c>
    </row>
    <row r="80" spans="1:4" ht="12.75">
      <c r="A80" s="5" t="s">
        <v>114</v>
      </c>
      <c r="B80" s="5" t="s">
        <v>106</v>
      </c>
      <c r="C80" s="5" t="s">
        <v>107</v>
      </c>
      <c r="D80" s="5" t="s">
        <v>105</v>
      </c>
    </row>
    <row r="81" spans="1:4" ht="12.75">
      <c r="A81" s="19" t="s">
        <v>62</v>
      </c>
      <c r="B81" s="19"/>
      <c r="C81" s="19"/>
      <c r="D81" s="19"/>
    </row>
    <row r="82" spans="1:4" ht="12.75">
      <c r="A82" s="21" t="s">
        <v>209</v>
      </c>
      <c r="B82" s="5" t="s">
        <v>210</v>
      </c>
      <c r="C82" s="5" t="s">
        <v>211</v>
      </c>
      <c r="D82" s="5" t="s">
        <v>80</v>
      </c>
    </row>
    <row r="83" spans="1:4" ht="12.75">
      <c r="A83" s="5" t="s">
        <v>205</v>
      </c>
      <c r="B83" s="5" t="s">
        <v>63</v>
      </c>
      <c r="C83" s="21" t="s">
        <v>118</v>
      </c>
      <c r="D83" s="5" t="s">
        <v>50</v>
      </c>
    </row>
    <row r="84" spans="1:4" ht="12.75">
      <c r="A84" s="53" t="s">
        <v>224</v>
      </c>
      <c r="B84" s="53" t="s">
        <v>207</v>
      </c>
      <c r="C84" s="53" t="s">
        <v>206</v>
      </c>
      <c r="D84" s="53" t="s">
        <v>50</v>
      </c>
    </row>
    <row r="85" spans="1:4" ht="12.75">
      <c r="A85" s="5" t="s">
        <v>212</v>
      </c>
      <c r="B85" s="5" t="s">
        <v>213</v>
      </c>
      <c r="C85" s="5" t="s">
        <v>214</v>
      </c>
      <c r="D85" s="5" t="s">
        <v>62</v>
      </c>
    </row>
    <row r="86" spans="1:4" ht="12.75">
      <c r="A86" s="21" t="s">
        <v>88</v>
      </c>
      <c r="B86" s="5" t="s">
        <v>208</v>
      </c>
      <c r="C86" s="5" t="s">
        <v>57</v>
      </c>
      <c r="D86" s="5" t="s">
        <v>50</v>
      </c>
    </row>
    <row r="87" spans="1:4" ht="12.75">
      <c r="A87" s="19" t="s">
        <v>101</v>
      </c>
      <c r="B87" s="19"/>
      <c r="C87" s="19"/>
      <c r="D87" s="19"/>
    </row>
    <row r="88" spans="1:4" ht="12.75">
      <c r="A88" s="5" t="s">
        <v>129</v>
      </c>
      <c r="B88" s="5" t="s">
        <v>130</v>
      </c>
      <c r="C88" s="5" t="s">
        <v>25</v>
      </c>
      <c r="D88" s="5" t="s">
        <v>8</v>
      </c>
    </row>
    <row r="89" spans="1:4" ht="12.75">
      <c r="A89" s="5" t="s">
        <v>116</v>
      </c>
      <c r="B89" s="21" t="s">
        <v>204</v>
      </c>
      <c r="C89" s="5" t="s">
        <v>31</v>
      </c>
      <c r="D89" s="5" t="s">
        <v>8</v>
      </c>
    </row>
    <row r="90" spans="1:4" ht="12.75">
      <c r="A90" s="5" t="s">
        <v>144</v>
      </c>
      <c r="B90" s="5" t="s">
        <v>145</v>
      </c>
      <c r="C90" s="5" t="s">
        <v>146</v>
      </c>
      <c r="D90" s="5" t="s">
        <v>8</v>
      </c>
    </row>
    <row r="91" spans="1:4" ht="12.75">
      <c r="A91" s="5" t="s">
        <v>76</v>
      </c>
      <c r="B91" s="21" t="s">
        <v>74</v>
      </c>
      <c r="C91" s="5" t="s">
        <v>23</v>
      </c>
      <c r="D91" s="5" t="s">
        <v>8</v>
      </c>
    </row>
    <row r="92" spans="1:4" ht="12.75">
      <c r="A92" s="5" t="s">
        <v>202</v>
      </c>
      <c r="B92" s="21" t="s">
        <v>203</v>
      </c>
      <c r="C92" s="5" t="s">
        <v>22</v>
      </c>
      <c r="D92" s="5" t="s">
        <v>8</v>
      </c>
    </row>
    <row r="93" spans="1:4" ht="12.75">
      <c r="A93" s="5" t="s">
        <v>164</v>
      </c>
      <c r="B93" s="5" t="s">
        <v>166</v>
      </c>
      <c r="C93" s="5" t="s">
        <v>61</v>
      </c>
      <c r="D93" s="5" t="s">
        <v>8</v>
      </c>
    </row>
    <row r="94" spans="1:4" ht="12.75">
      <c r="A94" s="5"/>
      <c r="B94" s="21" t="s">
        <v>99</v>
      </c>
      <c r="C94" s="5" t="s">
        <v>100</v>
      </c>
      <c r="D94" s="5" t="s">
        <v>8</v>
      </c>
    </row>
    <row r="95" spans="1:4" ht="12.75">
      <c r="A95" s="5" t="s">
        <v>179</v>
      </c>
      <c r="B95" s="5" t="s">
        <v>180</v>
      </c>
      <c r="C95" s="5" t="s">
        <v>60</v>
      </c>
      <c r="D95" s="5" t="s">
        <v>8</v>
      </c>
    </row>
    <row r="96" spans="1:4" ht="12.75">
      <c r="A96" s="5" t="s">
        <v>83</v>
      </c>
      <c r="B96" s="5" t="s">
        <v>97</v>
      </c>
      <c r="C96" s="21" t="s">
        <v>98</v>
      </c>
      <c r="D96" s="5" t="s">
        <v>8</v>
      </c>
    </row>
    <row r="97" spans="1:4" ht="12.75">
      <c r="A97" s="22"/>
      <c r="B97" s="22"/>
      <c r="C97" s="22"/>
      <c r="D97" s="2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Státní svátky 2008, 2009, 2010 v ČR - MUDr. Zbyněk Mlčoch</dc:title>
  <dc:subject/>
  <dc:creator>Zeman Zdenek</dc:creator>
  <cp:keywords/>
  <dc:description/>
  <cp:lastModifiedBy>Vladimír Zeman</cp:lastModifiedBy>
  <cp:lastPrinted>2010-02-08T00:48:36Z</cp:lastPrinted>
  <dcterms:created xsi:type="dcterms:W3CDTF">1996-12-08T18:35:45Z</dcterms:created>
  <dcterms:modified xsi:type="dcterms:W3CDTF">2006-10-23T15:55:59Z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