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25380" windowHeight="14160" activeTab="1"/>
  </bookViews>
  <sheets>
    <sheet name="8-10" sheetId="1" r:id="rId1"/>
    <sheet name="11-14" sheetId="2" r:id="rId2"/>
  </sheets>
  <definedNames>
    <definedName name="_xlnm._FilterDatabase" localSheetId="1" hidden="1">'11-14'!$A$2:$P$2</definedName>
    <definedName name="_xlnm._FilterDatabase" localSheetId="0" hidden="1">'8-10'!$A$2:$P$2</definedName>
  </definedNames>
  <calcPr fullCalcOnLoad="1"/>
</workbook>
</file>

<file path=xl/sharedStrings.xml><?xml version="1.0" encoding="utf-8"?>
<sst xmlns="http://schemas.openxmlformats.org/spreadsheetml/2006/main" count="177" uniqueCount="106">
  <si>
    <t>Kos</t>
  </si>
  <si>
    <t>Matěj</t>
  </si>
  <si>
    <t>Foltýnová</t>
  </si>
  <si>
    <t>Apolena</t>
  </si>
  <si>
    <t>Žižkov</t>
  </si>
  <si>
    <t>Hodanová</t>
  </si>
  <si>
    <t>Gabriela</t>
  </si>
  <si>
    <t>Tomková</t>
  </si>
  <si>
    <t>Lenka</t>
  </si>
  <si>
    <t>Tomková</t>
  </si>
  <si>
    <t>Zapletalová</t>
  </si>
  <si>
    <t>Aneta</t>
  </si>
  <si>
    <t>dvůr</t>
  </si>
  <si>
    <t>Vosáhlová</t>
  </si>
  <si>
    <t>Barbora</t>
  </si>
  <si>
    <t>Steiner</t>
  </si>
  <si>
    <t>Nikolas</t>
  </si>
  <si>
    <t>Drtina</t>
  </si>
  <si>
    <t>Seidenglancová</t>
  </si>
  <si>
    <t>Josef</t>
  </si>
  <si>
    <t>Anna</t>
  </si>
  <si>
    <t>Odolka</t>
  </si>
  <si>
    <t>Lukáš</t>
  </si>
  <si>
    <t>Viktorka</t>
  </si>
  <si>
    <t>Dorušková</t>
  </si>
  <si>
    <t>Olivia</t>
  </si>
  <si>
    <t>Enoch</t>
  </si>
  <si>
    <t>Jiří Šimon</t>
  </si>
  <si>
    <t>Kupka</t>
  </si>
  <si>
    <t>Matouš</t>
  </si>
  <si>
    <t>Burýsek</t>
  </si>
  <si>
    <t>Baťová</t>
  </si>
  <si>
    <t>Alena</t>
  </si>
  <si>
    <t>Fišerová</t>
  </si>
  <si>
    <t>Větvička</t>
  </si>
  <si>
    <t>Tomáš</t>
  </si>
  <si>
    <t>Tichá</t>
  </si>
  <si>
    <t>Hana</t>
  </si>
  <si>
    <t>Bošek</t>
  </si>
  <si>
    <t>David</t>
  </si>
  <si>
    <t>Čechová</t>
  </si>
  <si>
    <t>Tereza</t>
  </si>
  <si>
    <t>Vandrovcová</t>
  </si>
  <si>
    <t>Makariusová</t>
  </si>
  <si>
    <t>Amadea</t>
  </si>
  <si>
    <t>Hořejší</t>
  </si>
  <si>
    <t>Václav</t>
  </si>
  <si>
    <t>Hamouzová</t>
  </si>
  <si>
    <t>Denisa</t>
  </si>
  <si>
    <t>Kirschnerová</t>
  </si>
  <si>
    <t>Victoria</t>
  </si>
  <si>
    <t>Suráková</t>
  </si>
  <si>
    <t>Mazur</t>
  </si>
  <si>
    <t>Česák</t>
  </si>
  <si>
    <t>Motorka</t>
  </si>
  <si>
    <t>Červinka</t>
  </si>
  <si>
    <t>Adam</t>
  </si>
  <si>
    <t>Hron</t>
  </si>
  <si>
    <t>Majer</t>
  </si>
  <si>
    <t>Petra</t>
  </si>
  <si>
    <t>Nováková</t>
  </si>
  <si>
    <t>Dvůr</t>
  </si>
  <si>
    <t>Michala</t>
  </si>
  <si>
    <t>Trníková</t>
  </si>
  <si>
    <t>Andrea</t>
  </si>
  <si>
    <t>Semeráková</t>
  </si>
  <si>
    <t>Dymáček</t>
  </si>
  <si>
    <t>Rada</t>
  </si>
  <si>
    <t>Ježková</t>
  </si>
  <si>
    <t>Markéta</t>
  </si>
  <si>
    <t>Senkyrova</t>
  </si>
  <si>
    <t>Lichtágová</t>
  </si>
  <si>
    <t>Edita</t>
  </si>
  <si>
    <t>Pecáková</t>
  </si>
  <si>
    <t>kateřina</t>
  </si>
  <si>
    <t>žižkov</t>
  </si>
  <si>
    <t>Pavelková</t>
  </si>
  <si>
    <t>Ema</t>
  </si>
  <si>
    <t>kampa</t>
  </si>
  <si>
    <t>Gonnot</t>
  </si>
  <si>
    <t>Gwen</t>
  </si>
  <si>
    <t>Ben Salem</t>
  </si>
  <si>
    <t>Chihebeddine</t>
  </si>
  <si>
    <t>Kubelková</t>
  </si>
  <si>
    <t>Lucinka</t>
  </si>
  <si>
    <t>Petříková</t>
  </si>
  <si>
    <t>Eddé</t>
  </si>
  <si>
    <t>Juliette</t>
  </si>
  <si>
    <t>Katka</t>
  </si>
  <si>
    <t>Jméno</t>
  </si>
  <si>
    <t>Příjmení</t>
  </si>
  <si>
    <t>VS</t>
  </si>
  <si>
    <t>PS</t>
  </si>
  <si>
    <t>diff</t>
  </si>
  <si>
    <t>celkem</t>
  </si>
  <si>
    <t>points</t>
  </si>
  <si>
    <t>PS+VS</t>
  </si>
  <si>
    <t>j1</t>
  </si>
  <si>
    <t>j2</t>
  </si>
  <si>
    <t>j3</t>
  </si>
  <si>
    <t>Oddíl</t>
  </si>
  <si>
    <t>číslo závodníka</t>
  </si>
  <si>
    <t>Kampa</t>
  </si>
  <si>
    <t>Lucie</t>
  </si>
  <si>
    <t>Šimon</t>
  </si>
  <si>
    <t>Filip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</si>
</sst>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7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" fillId="0" borderId="0" xfId="0" applyFont="1" applyAlignment="1">
      <alignment/>
    </xf>
    <xf numFmtId="0" fontId="1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21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G39" sqref="G39"/>
    </sheetView>
  </sheetViews>
  <sheetFormatPr defaultColWidth="8.8515625" defaultRowHeight="15"/>
  <cols>
    <col min="1" max="1" width="15.7109375" style="0" customWidth="1"/>
    <col min="2" max="2" width="12.8515625" style="0" customWidth="1"/>
    <col min="3" max="3" width="14.28125" style="0" customWidth="1"/>
    <col min="4" max="16384" width="11.421875" style="0" customWidth="1"/>
  </cols>
  <sheetData>
    <row r="1" spans="2:16" ht="15">
      <c r="B1" s="4"/>
      <c r="C1" s="4"/>
      <c r="D1" s="4"/>
      <c r="E1" s="4"/>
      <c r="F1" s="5" t="s">
        <v>92</v>
      </c>
      <c r="G1" s="5"/>
      <c r="H1" s="5"/>
      <c r="I1" s="5"/>
      <c r="J1" s="5"/>
      <c r="K1" s="6" t="s">
        <v>91</v>
      </c>
      <c r="L1" s="6"/>
      <c r="M1" s="6"/>
      <c r="N1" s="6"/>
      <c r="O1" s="6"/>
      <c r="P1" s="7" t="s">
        <v>96</v>
      </c>
    </row>
    <row r="2" spans="1:16" ht="15">
      <c r="A2" t="s">
        <v>101</v>
      </c>
      <c r="B2" s="4" t="s">
        <v>90</v>
      </c>
      <c r="C2" s="4" t="s">
        <v>89</v>
      </c>
      <c r="D2" s="4" t="s">
        <v>100</v>
      </c>
      <c r="E2" s="4"/>
      <c r="F2" s="5" t="s">
        <v>97</v>
      </c>
      <c r="G2" s="5" t="s">
        <v>98</v>
      </c>
      <c r="H2" s="5" t="s">
        <v>99</v>
      </c>
      <c r="I2" s="5" t="s">
        <v>93</v>
      </c>
      <c r="J2" s="5" t="s">
        <v>95</v>
      </c>
      <c r="K2" s="6" t="s">
        <v>97</v>
      </c>
      <c r="L2" s="6" t="s">
        <v>98</v>
      </c>
      <c r="M2" s="6" t="s">
        <v>99</v>
      </c>
      <c r="N2" s="6" t="s">
        <v>93</v>
      </c>
      <c r="O2" s="6" t="s">
        <v>95</v>
      </c>
      <c r="P2" s="7" t="s">
        <v>94</v>
      </c>
    </row>
    <row r="3" spans="1:16" ht="15">
      <c r="A3">
        <v>4</v>
      </c>
      <c r="B3" t="s">
        <v>7</v>
      </c>
      <c r="C3" t="s">
        <v>8</v>
      </c>
      <c r="D3" t="s">
        <v>102</v>
      </c>
      <c r="F3">
        <v>7.9</v>
      </c>
      <c r="G3">
        <v>8.1</v>
      </c>
      <c r="H3">
        <v>7.9</v>
      </c>
      <c r="J3" s="1">
        <f aca="true" t="shared" si="0" ref="J3:J34">3*(SUM(F3:H3)-MIN(F3:H3)-MAX(F3:H3))+I3</f>
        <v>23.699999999999996</v>
      </c>
      <c r="K3">
        <v>7.7</v>
      </c>
      <c r="L3">
        <v>7.7</v>
      </c>
      <c r="M3">
        <v>7.7</v>
      </c>
      <c r="N3">
        <v>2.8</v>
      </c>
      <c r="O3" s="3">
        <f aca="true" t="shared" si="1" ref="O3:O34">3*(SUM(K3:M3)-MIN(K3:M3)-MAX(K3:M3))+N3</f>
        <v>25.900000000000006</v>
      </c>
      <c r="P3" s="2">
        <f aca="true" t="shared" si="2" ref="P3:P34">J3+O3</f>
        <v>49.6</v>
      </c>
    </row>
    <row r="4" spans="1:16" ht="15">
      <c r="A4">
        <v>9</v>
      </c>
      <c r="B4" t="s">
        <v>17</v>
      </c>
      <c r="C4" t="s">
        <v>19</v>
      </c>
      <c r="D4" t="s">
        <v>12</v>
      </c>
      <c r="F4">
        <v>8</v>
      </c>
      <c r="G4">
        <v>7.8</v>
      </c>
      <c r="H4">
        <v>7.9</v>
      </c>
      <c r="J4" s="1">
        <f t="shared" si="0"/>
        <v>23.700000000000006</v>
      </c>
      <c r="K4">
        <v>8.1</v>
      </c>
      <c r="L4">
        <v>8</v>
      </c>
      <c r="M4">
        <v>7.9</v>
      </c>
      <c r="N4">
        <v>1.8</v>
      </c>
      <c r="O4" s="3">
        <f t="shared" si="1"/>
        <v>25.800000000000008</v>
      </c>
      <c r="P4" s="2">
        <f t="shared" si="2"/>
        <v>49.500000000000014</v>
      </c>
    </row>
    <row r="5" spans="1:16" ht="15">
      <c r="A5">
        <v>17</v>
      </c>
      <c r="B5" t="s">
        <v>71</v>
      </c>
      <c r="C5" t="s">
        <v>72</v>
      </c>
      <c r="D5" t="s">
        <v>102</v>
      </c>
      <c r="F5">
        <v>7.4</v>
      </c>
      <c r="G5">
        <v>7.4</v>
      </c>
      <c r="H5">
        <v>7</v>
      </c>
      <c r="J5" s="1">
        <f t="shared" si="0"/>
        <v>22.200000000000003</v>
      </c>
      <c r="K5">
        <v>7.5</v>
      </c>
      <c r="L5">
        <v>7.5</v>
      </c>
      <c r="M5">
        <v>7</v>
      </c>
      <c r="N5">
        <v>4.1</v>
      </c>
      <c r="O5" s="3">
        <f t="shared" si="1"/>
        <v>26.6</v>
      </c>
      <c r="P5" s="2">
        <f t="shared" si="2"/>
        <v>48.800000000000004</v>
      </c>
    </row>
    <row r="6" spans="1:16" ht="15">
      <c r="A6">
        <v>22</v>
      </c>
      <c r="B6" t="s">
        <v>83</v>
      </c>
      <c r="C6" t="s">
        <v>84</v>
      </c>
      <c r="D6" t="s">
        <v>102</v>
      </c>
      <c r="F6">
        <v>7.7</v>
      </c>
      <c r="G6">
        <v>7.6</v>
      </c>
      <c r="H6">
        <v>7.5</v>
      </c>
      <c r="J6" s="1">
        <f t="shared" si="0"/>
        <v>22.8</v>
      </c>
      <c r="K6">
        <v>7.7</v>
      </c>
      <c r="L6">
        <v>7.7</v>
      </c>
      <c r="M6">
        <v>7.8</v>
      </c>
      <c r="N6">
        <v>2.8</v>
      </c>
      <c r="O6" s="3">
        <f t="shared" si="1"/>
        <v>25.900000000000002</v>
      </c>
      <c r="P6" s="2">
        <f t="shared" si="2"/>
        <v>48.7</v>
      </c>
    </row>
    <row r="7" spans="1:16" ht="15">
      <c r="A7">
        <v>2</v>
      </c>
      <c r="B7" t="s">
        <v>2</v>
      </c>
      <c r="C7" t="s">
        <v>3</v>
      </c>
      <c r="D7" t="s">
        <v>4</v>
      </c>
      <c r="F7">
        <v>7.9</v>
      </c>
      <c r="G7">
        <v>7.5</v>
      </c>
      <c r="H7">
        <v>8</v>
      </c>
      <c r="J7" s="1">
        <f t="shared" si="0"/>
        <v>23.699999999999996</v>
      </c>
      <c r="K7">
        <v>7.6</v>
      </c>
      <c r="L7">
        <v>7.4</v>
      </c>
      <c r="M7">
        <v>7.8</v>
      </c>
      <c r="N7">
        <v>1.6</v>
      </c>
      <c r="O7" s="3">
        <f t="shared" si="1"/>
        <v>24.400000000000002</v>
      </c>
      <c r="P7" s="2">
        <f t="shared" si="2"/>
        <v>48.099999999999994</v>
      </c>
    </row>
    <row r="8" spans="1:16" ht="15">
      <c r="A8">
        <v>6</v>
      </c>
      <c r="B8" t="s">
        <v>10</v>
      </c>
      <c r="C8" t="s">
        <v>11</v>
      </c>
      <c r="D8" t="s">
        <v>12</v>
      </c>
      <c r="F8">
        <v>7.6</v>
      </c>
      <c r="G8">
        <v>7.4</v>
      </c>
      <c r="H8">
        <v>7.2</v>
      </c>
      <c r="J8" s="1">
        <f t="shared" si="0"/>
        <v>22.200000000000003</v>
      </c>
      <c r="K8">
        <v>7.9</v>
      </c>
      <c r="L8">
        <v>7.8</v>
      </c>
      <c r="M8">
        <v>7.6</v>
      </c>
      <c r="N8">
        <v>1.7</v>
      </c>
      <c r="O8" s="3">
        <f t="shared" si="1"/>
        <v>25.09999999999999</v>
      </c>
      <c r="P8" s="2">
        <f t="shared" si="2"/>
        <v>47.3</v>
      </c>
    </row>
    <row r="9" spans="1:16" ht="15">
      <c r="A9">
        <v>13</v>
      </c>
      <c r="B9" t="s">
        <v>66</v>
      </c>
      <c r="C9" t="s">
        <v>104</v>
      </c>
      <c r="D9" t="s">
        <v>21</v>
      </c>
      <c r="F9">
        <v>8.1</v>
      </c>
      <c r="G9">
        <v>7.6</v>
      </c>
      <c r="H9">
        <v>7.8</v>
      </c>
      <c r="J9" s="1">
        <f t="shared" si="0"/>
        <v>23.400000000000002</v>
      </c>
      <c r="K9">
        <v>7.5</v>
      </c>
      <c r="L9">
        <v>7.1</v>
      </c>
      <c r="M9">
        <v>7.7</v>
      </c>
      <c r="N9">
        <v>0.9</v>
      </c>
      <c r="O9" s="3">
        <f t="shared" si="1"/>
        <v>23.400000000000002</v>
      </c>
      <c r="P9" s="2">
        <f t="shared" si="2"/>
        <v>46.800000000000004</v>
      </c>
    </row>
    <row r="10" spans="1:16" ht="15">
      <c r="A10">
        <v>7</v>
      </c>
      <c r="B10" t="s">
        <v>13</v>
      </c>
      <c r="C10" t="s">
        <v>14</v>
      </c>
      <c r="D10" t="s">
        <v>12</v>
      </c>
      <c r="F10">
        <v>7.9</v>
      </c>
      <c r="G10">
        <v>7.3</v>
      </c>
      <c r="H10">
        <v>7.5</v>
      </c>
      <c r="J10" s="1">
        <f t="shared" si="0"/>
        <v>22.499999999999993</v>
      </c>
      <c r="K10">
        <v>7.7</v>
      </c>
      <c r="L10">
        <v>7.6</v>
      </c>
      <c r="M10">
        <v>7.7</v>
      </c>
      <c r="N10">
        <v>0.8</v>
      </c>
      <c r="O10" s="3">
        <f t="shared" si="1"/>
        <v>23.900000000000002</v>
      </c>
      <c r="P10" s="2">
        <f t="shared" si="2"/>
        <v>46.39999999999999</v>
      </c>
    </row>
    <row r="11" spans="1:16" ht="15">
      <c r="A11">
        <v>8</v>
      </c>
      <c r="B11" t="s">
        <v>15</v>
      </c>
      <c r="C11" t="s">
        <v>16</v>
      </c>
      <c r="D11" t="s">
        <v>12</v>
      </c>
      <c r="F11">
        <v>7.4</v>
      </c>
      <c r="G11">
        <v>7.2</v>
      </c>
      <c r="H11">
        <v>7.6</v>
      </c>
      <c r="J11" s="1">
        <f t="shared" si="0"/>
        <v>22.20000000000001</v>
      </c>
      <c r="K11">
        <v>7.5</v>
      </c>
      <c r="L11">
        <v>7.2</v>
      </c>
      <c r="M11">
        <v>7.5</v>
      </c>
      <c r="N11">
        <v>0.1</v>
      </c>
      <c r="O11" s="3">
        <f t="shared" si="1"/>
        <v>22.6</v>
      </c>
      <c r="P11" s="2">
        <f t="shared" si="2"/>
        <v>44.80000000000001</v>
      </c>
    </row>
    <row r="12" spans="1:16" ht="15">
      <c r="A12">
        <v>15</v>
      </c>
      <c r="B12" t="s">
        <v>68</v>
      </c>
      <c r="C12" t="s">
        <v>69</v>
      </c>
      <c r="D12" t="s">
        <v>102</v>
      </c>
      <c r="F12">
        <v>6.6</v>
      </c>
      <c r="G12">
        <v>7.1</v>
      </c>
      <c r="H12">
        <v>6.5</v>
      </c>
      <c r="J12" s="1">
        <f t="shared" si="0"/>
        <v>19.799999999999997</v>
      </c>
      <c r="K12">
        <v>6.6</v>
      </c>
      <c r="L12">
        <v>7.3</v>
      </c>
      <c r="M12">
        <v>7.2</v>
      </c>
      <c r="N12">
        <v>2.8</v>
      </c>
      <c r="O12" s="3">
        <f t="shared" si="1"/>
        <v>24.399999999999995</v>
      </c>
      <c r="P12" s="2">
        <f t="shared" si="2"/>
        <v>44.19999999999999</v>
      </c>
    </row>
    <row r="13" spans="1:16" ht="15">
      <c r="A13">
        <v>5</v>
      </c>
      <c r="B13" t="s">
        <v>9</v>
      </c>
      <c r="C13" t="s">
        <v>103</v>
      </c>
      <c r="D13" t="s">
        <v>102</v>
      </c>
      <c r="F13">
        <v>6.6</v>
      </c>
      <c r="G13">
        <v>7</v>
      </c>
      <c r="H13">
        <v>6.5</v>
      </c>
      <c r="J13" s="1">
        <f t="shared" si="0"/>
        <v>19.800000000000004</v>
      </c>
      <c r="K13">
        <v>6.8</v>
      </c>
      <c r="L13">
        <v>6.8</v>
      </c>
      <c r="M13">
        <v>6.5</v>
      </c>
      <c r="N13">
        <v>2.8</v>
      </c>
      <c r="O13" s="3">
        <f t="shared" si="1"/>
        <v>23.200000000000006</v>
      </c>
      <c r="P13" s="2">
        <f t="shared" si="2"/>
        <v>43.000000000000014</v>
      </c>
    </row>
    <row r="14" spans="1:16" ht="15">
      <c r="A14">
        <v>19</v>
      </c>
      <c r="B14" t="s">
        <v>76</v>
      </c>
      <c r="C14" t="s">
        <v>77</v>
      </c>
      <c r="D14" t="s">
        <v>78</v>
      </c>
      <c r="F14">
        <v>6.3</v>
      </c>
      <c r="G14">
        <v>6.5</v>
      </c>
      <c r="H14">
        <v>6.8</v>
      </c>
      <c r="J14" s="1">
        <f t="shared" si="0"/>
        <v>19.500000000000004</v>
      </c>
      <c r="K14">
        <v>6.8</v>
      </c>
      <c r="L14">
        <v>7.5</v>
      </c>
      <c r="M14">
        <v>7.4</v>
      </c>
      <c r="N14">
        <v>0.8</v>
      </c>
      <c r="O14" s="3">
        <f t="shared" si="1"/>
        <v>23.000000000000007</v>
      </c>
      <c r="P14" s="2">
        <f t="shared" si="2"/>
        <v>42.500000000000014</v>
      </c>
    </row>
    <row r="15" spans="1:16" ht="15">
      <c r="A15">
        <v>18</v>
      </c>
      <c r="B15" t="s">
        <v>73</v>
      </c>
      <c r="C15" t="s">
        <v>74</v>
      </c>
      <c r="D15" t="s">
        <v>75</v>
      </c>
      <c r="F15">
        <v>6.5</v>
      </c>
      <c r="G15">
        <v>6.9</v>
      </c>
      <c r="H15">
        <v>7.7</v>
      </c>
      <c r="J15" s="1">
        <f t="shared" si="0"/>
        <v>20.700000000000003</v>
      </c>
      <c r="K15">
        <v>7</v>
      </c>
      <c r="L15">
        <v>6.8</v>
      </c>
      <c r="M15">
        <v>7.5</v>
      </c>
      <c r="N15">
        <v>0.8</v>
      </c>
      <c r="O15" s="3">
        <f t="shared" si="1"/>
        <v>21.8</v>
      </c>
      <c r="P15" s="2">
        <f t="shared" si="2"/>
        <v>42.5</v>
      </c>
    </row>
    <row r="16" spans="1:16" ht="15">
      <c r="A16">
        <v>3</v>
      </c>
      <c r="B16" t="s">
        <v>5</v>
      </c>
      <c r="C16" t="s">
        <v>6</v>
      </c>
      <c r="D16" t="s">
        <v>102</v>
      </c>
      <c r="F16">
        <v>6.4</v>
      </c>
      <c r="G16">
        <v>6.8</v>
      </c>
      <c r="H16">
        <v>6.8</v>
      </c>
      <c r="J16" s="1">
        <f t="shared" si="0"/>
        <v>20.4</v>
      </c>
      <c r="K16">
        <v>6.8</v>
      </c>
      <c r="L16">
        <v>7</v>
      </c>
      <c r="M16">
        <v>7.4</v>
      </c>
      <c r="N16">
        <v>0.8</v>
      </c>
      <c r="O16" s="3">
        <f t="shared" si="1"/>
        <v>21.800000000000008</v>
      </c>
      <c r="P16" s="2">
        <f t="shared" si="2"/>
        <v>42.2</v>
      </c>
    </row>
    <row r="17" spans="1:16" ht="15">
      <c r="A17">
        <v>11</v>
      </c>
      <c r="B17" t="s">
        <v>63</v>
      </c>
      <c r="C17" t="s">
        <v>64</v>
      </c>
      <c r="D17" t="s">
        <v>12</v>
      </c>
      <c r="F17">
        <v>6.9</v>
      </c>
      <c r="G17">
        <v>6.7</v>
      </c>
      <c r="H17">
        <v>6.7</v>
      </c>
      <c r="J17" s="1">
        <f t="shared" si="0"/>
        <v>20.1</v>
      </c>
      <c r="K17">
        <v>6.3</v>
      </c>
      <c r="L17">
        <v>6.7</v>
      </c>
      <c r="M17">
        <v>7</v>
      </c>
      <c r="N17">
        <v>0.6</v>
      </c>
      <c r="O17" s="3">
        <f t="shared" si="1"/>
        <v>20.7</v>
      </c>
      <c r="P17" s="2">
        <f t="shared" si="2"/>
        <v>40.8</v>
      </c>
    </row>
    <row r="18" spans="1:16" ht="15">
      <c r="A18">
        <v>10</v>
      </c>
      <c r="B18" t="s">
        <v>18</v>
      </c>
      <c r="C18" t="s">
        <v>62</v>
      </c>
      <c r="D18" t="s">
        <v>12</v>
      </c>
      <c r="F18">
        <v>7.7</v>
      </c>
      <c r="G18">
        <v>7.7</v>
      </c>
      <c r="H18">
        <v>7.3</v>
      </c>
      <c r="J18" s="1">
        <f t="shared" si="0"/>
        <v>23.099999999999994</v>
      </c>
      <c r="K18">
        <v>5.7</v>
      </c>
      <c r="L18">
        <v>5.7</v>
      </c>
      <c r="M18">
        <v>5.8</v>
      </c>
      <c r="N18">
        <v>0.5</v>
      </c>
      <c r="O18" s="3">
        <f t="shared" si="1"/>
        <v>17.6</v>
      </c>
      <c r="P18" s="2">
        <f t="shared" si="2"/>
        <v>40.699999999999996</v>
      </c>
    </row>
    <row r="19" spans="1:16" ht="15">
      <c r="A19">
        <v>24</v>
      </c>
      <c r="B19" t="s">
        <v>86</v>
      </c>
      <c r="C19" t="s">
        <v>87</v>
      </c>
      <c r="D19" t="s">
        <v>88</v>
      </c>
      <c r="F19">
        <v>6.1</v>
      </c>
      <c r="G19">
        <v>6.3</v>
      </c>
      <c r="H19">
        <v>6.2</v>
      </c>
      <c r="J19" s="1">
        <f t="shared" si="0"/>
        <v>18.599999999999994</v>
      </c>
      <c r="K19">
        <v>6.6</v>
      </c>
      <c r="L19">
        <v>6.7</v>
      </c>
      <c r="M19">
        <v>7</v>
      </c>
      <c r="N19">
        <v>0.1</v>
      </c>
      <c r="O19" s="3">
        <f t="shared" si="1"/>
        <v>20.200000000000003</v>
      </c>
      <c r="P19" s="2">
        <f t="shared" si="2"/>
        <v>38.8</v>
      </c>
    </row>
    <row r="20" spans="1:16" ht="15">
      <c r="A20">
        <v>21</v>
      </c>
      <c r="B20" t="s">
        <v>81</v>
      </c>
      <c r="C20" t="s">
        <v>82</v>
      </c>
      <c r="D20" t="s">
        <v>102</v>
      </c>
      <c r="F20">
        <v>5.5</v>
      </c>
      <c r="G20">
        <v>5.8</v>
      </c>
      <c r="H20">
        <v>6.2</v>
      </c>
      <c r="J20" s="1">
        <f t="shared" si="0"/>
        <v>17.4</v>
      </c>
      <c r="K20">
        <v>5.7</v>
      </c>
      <c r="L20">
        <v>5.6</v>
      </c>
      <c r="M20">
        <v>6</v>
      </c>
      <c r="N20">
        <v>0.6</v>
      </c>
      <c r="O20" s="3">
        <f t="shared" si="1"/>
        <v>17.700000000000003</v>
      </c>
      <c r="P20" s="2">
        <f t="shared" si="2"/>
        <v>35.1</v>
      </c>
    </row>
    <row r="21" spans="1:16" ht="15">
      <c r="A21">
        <v>16</v>
      </c>
      <c r="B21" t="s">
        <v>70</v>
      </c>
      <c r="C21" t="s">
        <v>23</v>
      </c>
      <c r="D21" t="s">
        <v>102</v>
      </c>
      <c r="F21">
        <v>4.1</v>
      </c>
      <c r="G21">
        <v>4.9</v>
      </c>
      <c r="H21">
        <v>4.5</v>
      </c>
      <c r="J21" s="1">
        <f t="shared" si="0"/>
        <v>13.5</v>
      </c>
      <c r="K21">
        <v>6.7</v>
      </c>
      <c r="L21">
        <v>6.9</v>
      </c>
      <c r="M21">
        <v>6.7</v>
      </c>
      <c r="N21">
        <v>1</v>
      </c>
      <c r="O21" s="3">
        <f t="shared" si="1"/>
        <v>21.1</v>
      </c>
      <c r="P21" s="2">
        <f t="shared" si="2"/>
        <v>34.6</v>
      </c>
    </row>
    <row r="22" spans="1:16" ht="15">
      <c r="A22">
        <v>12</v>
      </c>
      <c r="B22" t="s">
        <v>65</v>
      </c>
      <c r="C22" t="s">
        <v>11</v>
      </c>
      <c r="D22" t="s">
        <v>12</v>
      </c>
      <c r="F22">
        <v>3.5</v>
      </c>
      <c r="G22">
        <v>3.5</v>
      </c>
      <c r="H22">
        <v>3.8</v>
      </c>
      <c r="J22" s="1">
        <f t="shared" si="0"/>
        <v>10.500000000000004</v>
      </c>
      <c r="K22">
        <v>6</v>
      </c>
      <c r="L22">
        <v>6.4</v>
      </c>
      <c r="M22">
        <v>6.7</v>
      </c>
      <c r="N22">
        <v>0.8</v>
      </c>
      <c r="O22" s="3">
        <f t="shared" si="1"/>
        <v>20.000000000000004</v>
      </c>
      <c r="P22" s="2">
        <f t="shared" si="2"/>
        <v>30.500000000000007</v>
      </c>
    </row>
    <row r="23" spans="1:16" ht="15">
      <c r="A23">
        <v>14</v>
      </c>
      <c r="B23" t="s">
        <v>67</v>
      </c>
      <c r="C23" t="s">
        <v>105</v>
      </c>
      <c r="D23" t="s">
        <v>102</v>
      </c>
      <c r="F23">
        <v>1.6</v>
      </c>
      <c r="G23">
        <v>1.8</v>
      </c>
      <c r="H23">
        <v>1.7</v>
      </c>
      <c r="J23" s="1">
        <f t="shared" si="0"/>
        <v>5.100000000000001</v>
      </c>
      <c r="K23">
        <v>4.7</v>
      </c>
      <c r="L23">
        <v>5.5</v>
      </c>
      <c r="M23">
        <v>5.3</v>
      </c>
      <c r="N23">
        <v>0.8</v>
      </c>
      <c r="O23" s="3">
        <f t="shared" si="1"/>
        <v>16.700000000000003</v>
      </c>
      <c r="P23" s="2">
        <f t="shared" si="2"/>
        <v>21.800000000000004</v>
      </c>
    </row>
    <row r="24" spans="1:16" ht="15">
      <c r="A24">
        <v>23</v>
      </c>
      <c r="B24" t="s">
        <v>85</v>
      </c>
      <c r="C24" t="s">
        <v>14</v>
      </c>
      <c r="D24" t="s">
        <v>75</v>
      </c>
      <c r="F24">
        <v>2.7</v>
      </c>
      <c r="G24">
        <v>3</v>
      </c>
      <c r="H24">
        <v>3</v>
      </c>
      <c r="J24" s="1">
        <f t="shared" si="0"/>
        <v>8.999999999999996</v>
      </c>
      <c r="K24">
        <v>3.4</v>
      </c>
      <c r="L24">
        <v>3.6</v>
      </c>
      <c r="M24">
        <v>3.9</v>
      </c>
      <c r="N24">
        <v>0.3</v>
      </c>
      <c r="O24" s="3">
        <f t="shared" si="1"/>
        <v>11.100000000000001</v>
      </c>
      <c r="P24" s="2">
        <f t="shared" si="2"/>
        <v>20.099999999999998</v>
      </c>
    </row>
    <row r="25" spans="1:16" ht="15">
      <c r="A25">
        <v>1</v>
      </c>
      <c r="B25" s="8" t="s">
        <v>0</v>
      </c>
      <c r="C25" s="8" t="s">
        <v>1</v>
      </c>
      <c r="D25" s="8" t="s">
        <v>102</v>
      </c>
      <c r="E25" s="8"/>
      <c r="J25" s="1">
        <f t="shared" si="0"/>
        <v>0</v>
      </c>
      <c r="O25" s="3">
        <f t="shared" si="1"/>
        <v>0</v>
      </c>
      <c r="P25" s="2">
        <f t="shared" si="2"/>
        <v>0</v>
      </c>
    </row>
    <row r="26" spans="1:16" ht="15">
      <c r="A26">
        <v>20</v>
      </c>
      <c r="B26" s="8" t="s">
        <v>79</v>
      </c>
      <c r="C26" s="8" t="s">
        <v>80</v>
      </c>
      <c r="D26" s="8" t="s">
        <v>102</v>
      </c>
      <c r="E26" s="8"/>
      <c r="J26" s="1">
        <f t="shared" si="0"/>
        <v>0</v>
      </c>
      <c r="O26" s="3">
        <f t="shared" si="1"/>
        <v>0</v>
      </c>
      <c r="P26" s="2">
        <f t="shared" si="2"/>
        <v>0</v>
      </c>
    </row>
    <row r="27" spans="1:16" ht="15">
      <c r="A27">
        <v>25</v>
      </c>
      <c r="B27" s="8" t="s">
        <v>24</v>
      </c>
      <c r="C27" s="8" t="s">
        <v>25</v>
      </c>
      <c r="D27" s="8" t="s">
        <v>102</v>
      </c>
      <c r="E27" s="8"/>
      <c r="J27" s="1">
        <f t="shared" si="0"/>
        <v>0</v>
      </c>
      <c r="O27" s="3">
        <f t="shared" si="1"/>
        <v>0</v>
      </c>
      <c r="P27" s="2">
        <f t="shared" si="2"/>
        <v>0</v>
      </c>
    </row>
    <row r="28" spans="1:16" ht="15">
      <c r="A28">
        <v>26</v>
      </c>
      <c r="J28" s="1">
        <f t="shared" si="0"/>
        <v>0</v>
      </c>
      <c r="O28" s="3">
        <f t="shared" si="1"/>
        <v>0</v>
      </c>
      <c r="P28" s="2">
        <f t="shared" si="2"/>
        <v>0</v>
      </c>
    </row>
    <row r="29" spans="1:16" ht="15">
      <c r="A29">
        <v>27</v>
      </c>
      <c r="J29" s="1">
        <f t="shared" si="0"/>
        <v>0</v>
      </c>
      <c r="O29" s="3">
        <f t="shared" si="1"/>
        <v>0</v>
      </c>
      <c r="P29" s="2">
        <f t="shared" si="2"/>
        <v>0</v>
      </c>
    </row>
    <row r="30" spans="1:16" ht="15">
      <c r="A30">
        <v>28</v>
      </c>
      <c r="J30" s="1">
        <f t="shared" si="0"/>
        <v>0</v>
      </c>
      <c r="O30" s="3">
        <f t="shared" si="1"/>
        <v>0</v>
      </c>
      <c r="P30" s="2">
        <f t="shared" si="2"/>
        <v>0</v>
      </c>
    </row>
    <row r="31" spans="1:16" ht="15">
      <c r="A31">
        <v>29</v>
      </c>
      <c r="J31" s="1">
        <f t="shared" si="0"/>
        <v>0</v>
      </c>
      <c r="O31" s="3">
        <f t="shared" si="1"/>
        <v>0</v>
      </c>
      <c r="P31" s="2">
        <f t="shared" si="2"/>
        <v>0</v>
      </c>
    </row>
    <row r="32" spans="1:16" ht="15">
      <c r="A32">
        <v>30</v>
      </c>
      <c r="J32" s="1">
        <f t="shared" si="0"/>
        <v>0</v>
      </c>
      <c r="O32" s="3">
        <f t="shared" si="1"/>
        <v>0</v>
      </c>
      <c r="P32" s="2">
        <f t="shared" si="2"/>
        <v>0</v>
      </c>
    </row>
    <row r="33" spans="1:16" ht="15">
      <c r="A33">
        <v>31</v>
      </c>
      <c r="J33" s="1">
        <f t="shared" si="0"/>
        <v>0</v>
      </c>
      <c r="O33" s="3">
        <f t="shared" si="1"/>
        <v>0</v>
      </c>
      <c r="P33" s="2">
        <f t="shared" si="2"/>
        <v>0</v>
      </c>
    </row>
    <row r="34" spans="1:16" ht="15">
      <c r="A34">
        <v>32</v>
      </c>
      <c r="J34" s="1">
        <f t="shared" si="0"/>
        <v>0</v>
      </c>
      <c r="O34" s="3">
        <f t="shared" si="1"/>
        <v>0</v>
      </c>
      <c r="P34" s="2">
        <f t="shared" si="2"/>
        <v>0</v>
      </c>
    </row>
    <row r="35" spans="1:16" ht="15">
      <c r="A35">
        <v>33</v>
      </c>
      <c r="J35" s="1">
        <f aca="true" t="shared" si="3" ref="J35:J62">3*(SUM(F35:H35)-MIN(F35:H35)-MAX(F35:H35))+I35</f>
        <v>0</v>
      </c>
      <c r="O35" s="3">
        <f aca="true" t="shared" si="4" ref="O35:O62">3*(SUM(K35:M35)-MIN(K35:M35)-MAX(K35:M35))+N35</f>
        <v>0</v>
      </c>
      <c r="P35" s="2">
        <f aca="true" t="shared" si="5" ref="P35:P62">J35+O35</f>
        <v>0</v>
      </c>
    </row>
    <row r="36" spans="1:16" ht="15">
      <c r="A36">
        <v>34</v>
      </c>
      <c r="J36" s="1">
        <f t="shared" si="3"/>
        <v>0</v>
      </c>
      <c r="O36" s="3">
        <f t="shared" si="4"/>
        <v>0</v>
      </c>
      <c r="P36" s="2">
        <f t="shared" si="5"/>
        <v>0</v>
      </c>
    </row>
    <row r="37" spans="1:16" ht="15">
      <c r="A37">
        <v>35</v>
      </c>
      <c r="J37" s="1">
        <f t="shared" si="3"/>
        <v>0</v>
      </c>
      <c r="O37" s="3">
        <f t="shared" si="4"/>
        <v>0</v>
      </c>
      <c r="P37" s="2">
        <f t="shared" si="5"/>
        <v>0</v>
      </c>
    </row>
    <row r="38" spans="1:16" ht="15">
      <c r="A38">
        <v>36</v>
      </c>
      <c r="J38" s="1">
        <f t="shared" si="3"/>
        <v>0</v>
      </c>
      <c r="O38" s="3">
        <f t="shared" si="4"/>
        <v>0</v>
      </c>
      <c r="P38" s="2">
        <f t="shared" si="5"/>
        <v>0</v>
      </c>
    </row>
    <row r="39" spans="1:16" ht="15">
      <c r="A39">
        <v>37</v>
      </c>
      <c r="J39" s="1">
        <f t="shared" si="3"/>
        <v>0</v>
      </c>
      <c r="O39" s="3">
        <f t="shared" si="4"/>
        <v>0</v>
      </c>
      <c r="P39" s="2">
        <f t="shared" si="5"/>
        <v>0</v>
      </c>
    </row>
    <row r="40" spans="1:16" ht="15">
      <c r="A40">
        <v>38</v>
      </c>
      <c r="J40" s="1">
        <f t="shared" si="3"/>
        <v>0</v>
      </c>
      <c r="O40" s="3">
        <f t="shared" si="4"/>
        <v>0</v>
      </c>
      <c r="P40" s="2">
        <f t="shared" si="5"/>
        <v>0</v>
      </c>
    </row>
    <row r="41" spans="1:16" ht="15">
      <c r="A41">
        <v>39</v>
      </c>
      <c r="J41" s="1">
        <f t="shared" si="3"/>
        <v>0</v>
      </c>
      <c r="O41" s="3">
        <f t="shared" si="4"/>
        <v>0</v>
      </c>
      <c r="P41" s="2">
        <f t="shared" si="5"/>
        <v>0</v>
      </c>
    </row>
    <row r="42" spans="1:16" ht="15">
      <c r="A42">
        <v>40</v>
      </c>
      <c r="J42" s="1">
        <f t="shared" si="3"/>
        <v>0</v>
      </c>
      <c r="O42" s="3">
        <f t="shared" si="4"/>
        <v>0</v>
      </c>
      <c r="P42" s="2">
        <f t="shared" si="5"/>
        <v>0</v>
      </c>
    </row>
    <row r="43" spans="1:16" ht="15">
      <c r="A43">
        <v>41</v>
      </c>
      <c r="J43" s="1">
        <f t="shared" si="3"/>
        <v>0</v>
      </c>
      <c r="O43" s="3">
        <f t="shared" si="4"/>
        <v>0</v>
      </c>
      <c r="P43" s="2">
        <f t="shared" si="5"/>
        <v>0</v>
      </c>
    </row>
    <row r="44" spans="1:16" ht="15">
      <c r="A44">
        <v>42</v>
      </c>
      <c r="J44" s="1">
        <f t="shared" si="3"/>
        <v>0</v>
      </c>
      <c r="O44" s="3">
        <f t="shared" si="4"/>
        <v>0</v>
      </c>
      <c r="P44" s="2">
        <f t="shared" si="5"/>
        <v>0</v>
      </c>
    </row>
    <row r="45" spans="1:16" ht="15">
      <c r="A45">
        <v>43</v>
      </c>
      <c r="J45" s="1">
        <f t="shared" si="3"/>
        <v>0</v>
      </c>
      <c r="O45" s="3">
        <f t="shared" si="4"/>
        <v>0</v>
      </c>
      <c r="P45" s="2">
        <f t="shared" si="5"/>
        <v>0</v>
      </c>
    </row>
    <row r="46" spans="1:16" ht="15">
      <c r="A46">
        <v>44</v>
      </c>
      <c r="J46" s="1">
        <f t="shared" si="3"/>
        <v>0</v>
      </c>
      <c r="O46" s="3">
        <f t="shared" si="4"/>
        <v>0</v>
      </c>
      <c r="P46" s="2">
        <f t="shared" si="5"/>
        <v>0</v>
      </c>
    </row>
    <row r="47" spans="1:16" ht="15">
      <c r="A47">
        <v>45</v>
      </c>
      <c r="J47" s="1">
        <f t="shared" si="3"/>
        <v>0</v>
      </c>
      <c r="O47" s="3">
        <f t="shared" si="4"/>
        <v>0</v>
      </c>
      <c r="P47" s="2">
        <f t="shared" si="5"/>
        <v>0</v>
      </c>
    </row>
    <row r="48" spans="1:16" ht="15">
      <c r="A48">
        <v>46</v>
      </c>
      <c r="J48" s="1">
        <f t="shared" si="3"/>
        <v>0</v>
      </c>
      <c r="O48" s="3">
        <f t="shared" si="4"/>
        <v>0</v>
      </c>
      <c r="P48" s="2">
        <f t="shared" si="5"/>
        <v>0</v>
      </c>
    </row>
    <row r="49" spans="1:16" ht="15">
      <c r="A49">
        <v>47</v>
      </c>
      <c r="J49" s="1">
        <f t="shared" si="3"/>
        <v>0</v>
      </c>
      <c r="O49" s="3">
        <f t="shared" si="4"/>
        <v>0</v>
      </c>
      <c r="P49" s="2">
        <f t="shared" si="5"/>
        <v>0</v>
      </c>
    </row>
    <row r="50" spans="1:16" ht="15">
      <c r="A50">
        <v>48</v>
      </c>
      <c r="J50" s="1">
        <f t="shared" si="3"/>
        <v>0</v>
      </c>
      <c r="O50" s="3">
        <f t="shared" si="4"/>
        <v>0</v>
      </c>
      <c r="P50" s="2">
        <f t="shared" si="5"/>
        <v>0</v>
      </c>
    </row>
    <row r="51" spans="1:16" ht="15">
      <c r="A51">
        <v>49</v>
      </c>
      <c r="J51" s="1">
        <f t="shared" si="3"/>
        <v>0</v>
      </c>
      <c r="O51" s="3">
        <f t="shared" si="4"/>
        <v>0</v>
      </c>
      <c r="P51" s="2">
        <f t="shared" si="5"/>
        <v>0</v>
      </c>
    </row>
    <row r="52" spans="1:16" ht="15">
      <c r="A52">
        <v>50</v>
      </c>
      <c r="J52" s="1">
        <f t="shared" si="3"/>
        <v>0</v>
      </c>
      <c r="O52" s="3">
        <f t="shared" si="4"/>
        <v>0</v>
      </c>
      <c r="P52" s="2">
        <f t="shared" si="5"/>
        <v>0</v>
      </c>
    </row>
    <row r="53" spans="1:16" ht="15">
      <c r="A53">
        <v>51</v>
      </c>
      <c r="J53" s="1">
        <f t="shared" si="3"/>
        <v>0</v>
      </c>
      <c r="O53" s="3">
        <f t="shared" si="4"/>
        <v>0</v>
      </c>
      <c r="P53" s="2">
        <f t="shared" si="5"/>
        <v>0</v>
      </c>
    </row>
    <row r="54" spans="1:16" ht="15">
      <c r="A54">
        <v>52</v>
      </c>
      <c r="J54" s="1">
        <f t="shared" si="3"/>
        <v>0</v>
      </c>
      <c r="O54" s="3">
        <f t="shared" si="4"/>
        <v>0</v>
      </c>
      <c r="P54" s="2">
        <f t="shared" si="5"/>
        <v>0</v>
      </c>
    </row>
    <row r="55" spans="1:16" ht="15">
      <c r="A55">
        <v>53</v>
      </c>
      <c r="J55" s="1">
        <f t="shared" si="3"/>
        <v>0</v>
      </c>
      <c r="O55" s="3">
        <f t="shared" si="4"/>
        <v>0</v>
      </c>
      <c r="P55" s="2">
        <f t="shared" si="5"/>
        <v>0</v>
      </c>
    </row>
    <row r="56" spans="1:16" ht="15">
      <c r="A56">
        <v>54</v>
      </c>
      <c r="J56" s="1">
        <f t="shared" si="3"/>
        <v>0</v>
      </c>
      <c r="O56" s="3">
        <f t="shared" si="4"/>
        <v>0</v>
      </c>
      <c r="P56" s="2">
        <f t="shared" si="5"/>
        <v>0</v>
      </c>
    </row>
    <row r="57" spans="1:16" ht="15">
      <c r="A57">
        <v>55</v>
      </c>
      <c r="J57" s="1">
        <f t="shared" si="3"/>
        <v>0</v>
      </c>
      <c r="O57" s="3">
        <f t="shared" si="4"/>
        <v>0</v>
      </c>
      <c r="P57" s="2">
        <f t="shared" si="5"/>
        <v>0</v>
      </c>
    </row>
    <row r="58" spans="1:16" ht="15">
      <c r="A58">
        <v>56</v>
      </c>
      <c r="J58" s="1">
        <f t="shared" si="3"/>
        <v>0</v>
      </c>
      <c r="O58" s="3">
        <f t="shared" si="4"/>
        <v>0</v>
      </c>
      <c r="P58" s="2">
        <f t="shared" si="5"/>
        <v>0</v>
      </c>
    </row>
    <row r="59" spans="1:16" ht="15">
      <c r="A59">
        <v>57</v>
      </c>
      <c r="J59" s="1">
        <f t="shared" si="3"/>
        <v>0</v>
      </c>
      <c r="O59" s="3">
        <f t="shared" si="4"/>
        <v>0</v>
      </c>
      <c r="P59" s="2">
        <f t="shared" si="5"/>
        <v>0</v>
      </c>
    </row>
    <row r="60" spans="1:16" ht="15">
      <c r="A60">
        <v>58</v>
      </c>
      <c r="J60" s="1">
        <f t="shared" si="3"/>
        <v>0</v>
      </c>
      <c r="O60" s="3">
        <f t="shared" si="4"/>
        <v>0</v>
      </c>
      <c r="P60" s="2">
        <f t="shared" si="5"/>
        <v>0</v>
      </c>
    </row>
    <row r="61" spans="1:16" ht="15">
      <c r="A61">
        <v>59</v>
      </c>
      <c r="J61" s="1">
        <f t="shared" si="3"/>
        <v>0</v>
      </c>
      <c r="O61" s="3">
        <f t="shared" si="4"/>
        <v>0</v>
      </c>
      <c r="P61" s="2">
        <f t="shared" si="5"/>
        <v>0</v>
      </c>
    </row>
    <row r="62" spans="1:16" ht="15">
      <c r="A62">
        <v>60</v>
      </c>
      <c r="J62" s="1">
        <f t="shared" si="3"/>
        <v>0</v>
      </c>
      <c r="O62" s="3">
        <f t="shared" si="4"/>
        <v>0</v>
      </c>
      <c r="P62" s="2">
        <f t="shared" si="5"/>
        <v>0</v>
      </c>
    </row>
  </sheetData>
  <sheetProtection/>
  <autoFilter ref="A2:P2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5.7109375" style="0" customWidth="1"/>
    <col min="2" max="2" width="12.8515625" style="0" customWidth="1"/>
    <col min="3" max="3" width="14.28125" style="0" customWidth="1"/>
    <col min="4" max="16384" width="11.421875" style="0" customWidth="1"/>
  </cols>
  <sheetData>
    <row r="1" spans="2:16" ht="15">
      <c r="B1" s="4"/>
      <c r="C1" s="4"/>
      <c r="D1" s="4"/>
      <c r="E1" s="4"/>
      <c r="F1" s="5" t="s">
        <v>92</v>
      </c>
      <c r="G1" s="5"/>
      <c r="H1" s="5"/>
      <c r="I1" s="5"/>
      <c r="J1" s="5"/>
      <c r="K1" s="6" t="s">
        <v>91</v>
      </c>
      <c r="L1" s="6"/>
      <c r="M1" s="6"/>
      <c r="N1" s="6"/>
      <c r="O1" s="6"/>
      <c r="P1" s="7" t="s">
        <v>96</v>
      </c>
    </row>
    <row r="2" spans="1:16" ht="15">
      <c r="A2" t="s">
        <v>101</v>
      </c>
      <c r="B2" s="4" t="s">
        <v>90</v>
      </c>
      <c r="C2" s="4" t="s">
        <v>89</v>
      </c>
      <c r="D2" s="4" t="s">
        <v>100</v>
      </c>
      <c r="E2" s="4"/>
      <c r="F2" s="5" t="s">
        <v>97</v>
      </c>
      <c r="G2" s="5" t="s">
        <v>98</v>
      </c>
      <c r="H2" s="5" t="s">
        <v>99</v>
      </c>
      <c r="I2" s="5" t="s">
        <v>93</v>
      </c>
      <c r="J2" s="5" t="s">
        <v>95</v>
      </c>
      <c r="K2" s="6" t="s">
        <v>97</v>
      </c>
      <c r="L2" s="6" t="s">
        <v>98</v>
      </c>
      <c r="M2" s="6" t="s">
        <v>99</v>
      </c>
      <c r="N2" s="6" t="s">
        <v>93</v>
      </c>
      <c r="O2" s="6" t="s">
        <v>95</v>
      </c>
      <c r="P2" s="7" t="s">
        <v>94</v>
      </c>
    </row>
    <row r="3" spans="1:16" ht="15">
      <c r="A3">
        <v>21</v>
      </c>
      <c r="B3" t="s">
        <v>58</v>
      </c>
      <c r="C3" t="s">
        <v>22</v>
      </c>
      <c r="D3" t="s">
        <v>102</v>
      </c>
      <c r="F3">
        <v>8</v>
      </c>
      <c r="G3">
        <v>7.8</v>
      </c>
      <c r="H3">
        <v>7.8</v>
      </c>
      <c r="J3" s="1">
        <f aca="true" t="shared" si="0" ref="J3:J34">3*(SUM(F3:H3)-MIN(F3:H3)-MAX(F3:H3))+I3</f>
        <v>23.400000000000002</v>
      </c>
      <c r="K3">
        <v>6.5</v>
      </c>
      <c r="L3">
        <v>6.4</v>
      </c>
      <c r="M3">
        <v>5.8</v>
      </c>
      <c r="N3">
        <v>10.3</v>
      </c>
      <c r="O3" s="3">
        <f aca="true" t="shared" si="1" ref="O3:O34">3*(SUM(K3:M3)-MIN(K3:M3)-MAX(K3:M3))+N3</f>
        <v>29.499999999999996</v>
      </c>
      <c r="P3" s="2">
        <f aca="true" t="shared" si="2" ref="P3:P34">J3+O3</f>
        <v>52.9</v>
      </c>
    </row>
    <row r="4" spans="1:16" ht="15">
      <c r="A4">
        <v>12</v>
      </c>
      <c r="B4" t="s">
        <v>45</v>
      </c>
      <c r="C4" t="s">
        <v>46</v>
      </c>
      <c r="D4" t="s">
        <v>102</v>
      </c>
      <c r="F4">
        <v>6.7</v>
      </c>
      <c r="G4">
        <v>7</v>
      </c>
      <c r="H4">
        <v>7.1</v>
      </c>
      <c r="J4" s="1">
        <f t="shared" si="0"/>
        <v>20.999999999999993</v>
      </c>
      <c r="K4">
        <v>7</v>
      </c>
      <c r="L4">
        <v>7.3</v>
      </c>
      <c r="M4">
        <v>6.9</v>
      </c>
      <c r="N4">
        <v>5.2</v>
      </c>
      <c r="O4" s="3">
        <f t="shared" si="1"/>
        <v>26.200000000000006</v>
      </c>
      <c r="P4" s="2">
        <f t="shared" si="2"/>
        <v>47.2</v>
      </c>
    </row>
    <row r="5" spans="1:16" ht="15">
      <c r="A5">
        <v>16</v>
      </c>
      <c r="B5" t="s">
        <v>51</v>
      </c>
      <c r="C5" t="s">
        <v>103</v>
      </c>
      <c r="D5" t="s">
        <v>75</v>
      </c>
      <c r="F5">
        <v>6.3</v>
      </c>
      <c r="G5">
        <v>6.2</v>
      </c>
      <c r="H5">
        <v>6.8</v>
      </c>
      <c r="J5" s="1">
        <f t="shared" si="0"/>
        <v>18.900000000000006</v>
      </c>
      <c r="K5">
        <v>6.9</v>
      </c>
      <c r="L5">
        <v>6.9</v>
      </c>
      <c r="M5">
        <v>6.7</v>
      </c>
      <c r="N5">
        <v>5.4</v>
      </c>
      <c r="O5" s="3">
        <f t="shared" si="1"/>
        <v>26.1</v>
      </c>
      <c r="P5" s="2">
        <f t="shared" si="2"/>
        <v>45.00000000000001</v>
      </c>
    </row>
    <row r="6" spans="1:16" ht="15">
      <c r="A6">
        <v>10</v>
      </c>
      <c r="B6" t="s">
        <v>42</v>
      </c>
      <c r="C6" t="s">
        <v>59</v>
      </c>
      <c r="D6" t="s">
        <v>75</v>
      </c>
      <c r="F6">
        <v>6.3</v>
      </c>
      <c r="G6">
        <v>7.6</v>
      </c>
      <c r="H6">
        <v>7.4</v>
      </c>
      <c r="J6" s="1">
        <f t="shared" si="0"/>
        <v>22.19999999999999</v>
      </c>
      <c r="K6">
        <v>6.1</v>
      </c>
      <c r="L6">
        <v>6.9</v>
      </c>
      <c r="M6">
        <v>7</v>
      </c>
      <c r="N6">
        <v>1</v>
      </c>
      <c r="O6" s="3">
        <f t="shared" si="1"/>
        <v>21.700000000000003</v>
      </c>
      <c r="P6" s="2">
        <f t="shared" si="2"/>
        <v>43.89999999999999</v>
      </c>
    </row>
    <row r="7" spans="1:16" ht="15">
      <c r="A7">
        <v>6</v>
      </c>
      <c r="B7" t="s">
        <v>34</v>
      </c>
      <c r="C7" t="s">
        <v>35</v>
      </c>
      <c r="D7" t="s">
        <v>12</v>
      </c>
      <c r="F7">
        <v>6.8</v>
      </c>
      <c r="G7">
        <v>6.6</v>
      </c>
      <c r="H7">
        <v>6.3</v>
      </c>
      <c r="J7" s="1">
        <f t="shared" si="0"/>
        <v>19.799999999999997</v>
      </c>
      <c r="K7">
        <v>6.2</v>
      </c>
      <c r="L7">
        <v>6.6</v>
      </c>
      <c r="M7">
        <v>6.1</v>
      </c>
      <c r="N7">
        <v>3.8</v>
      </c>
      <c r="O7" s="3">
        <f t="shared" si="1"/>
        <v>22.4</v>
      </c>
      <c r="P7" s="2">
        <f t="shared" si="2"/>
        <v>42.199999999999996</v>
      </c>
    </row>
    <row r="8" spans="1:16" ht="15">
      <c r="A8">
        <v>19</v>
      </c>
      <c r="B8" t="s">
        <v>55</v>
      </c>
      <c r="C8" t="s">
        <v>56</v>
      </c>
      <c r="D8" t="s">
        <v>102</v>
      </c>
      <c r="F8">
        <v>6.9</v>
      </c>
      <c r="G8">
        <v>6</v>
      </c>
      <c r="H8">
        <v>5.8</v>
      </c>
      <c r="J8" s="1">
        <f t="shared" si="0"/>
        <v>17.999999999999993</v>
      </c>
      <c r="K8">
        <v>6.2</v>
      </c>
      <c r="L8">
        <v>6</v>
      </c>
      <c r="M8">
        <v>5.7</v>
      </c>
      <c r="N8">
        <v>5.2</v>
      </c>
      <c r="O8" s="3">
        <f t="shared" si="1"/>
        <v>23.199999999999996</v>
      </c>
      <c r="P8" s="2">
        <f t="shared" si="2"/>
        <v>41.19999999999999</v>
      </c>
    </row>
    <row r="9" spans="1:16" ht="15">
      <c r="A9">
        <v>4</v>
      </c>
      <c r="B9" t="s">
        <v>31</v>
      </c>
      <c r="C9" t="s">
        <v>32</v>
      </c>
      <c r="D9" t="s">
        <v>12</v>
      </c>
      <c r="F9">
        <v>7.1</v>
      </c>
      <c r="G9">
        <v>6.5</v>
      </c>
      <c r="H9">
        <v>6.2</v>
      </c>
      <c r="J9" s="1">
        <f t="shared" si="0"/>
        <v>19.500000000000007</v>
      </c>
      <c r="K9">
        <v>6.5</v>
      </c>
      <c r="L9">
        <v>6.2</v>
      </c>
      <c r="M9">
        <v>6.1</v>
      </c>
      <c r="N9">
        <v>2.8</v>
      </c>
      <c r="O9" s="3">
        <f t="shared" si="1"/>
        <v>21.399999999999995</v>
      </c>
      <c r="P9" s="2">
        <f t="shared" si="2"/>
        <v>40.900000000000006</v>
      </c>
    </row>
    <row r="10" spans="1:16" ht="15">
      <c r="A10">
        <v>5</v>
      </c>
      <c r="B10" t="s">
        <v>33</v>
      </c>
      <c r="C10" t="s">
        <v>14</v>
      </c>
      <c r="D10" t="s">
        <v>12</v>
      </c>
      <c r="F10">
        <v>6.5</v>
      </c>
      <c r="G10">
        <v>6.3</v>
      </c>
      <c r="H10">
        <v>6</v>
      </c>
      <c r="J10" s="1">
        <f t="shared" si="0"/>
        <v>18.900000000000002</v>
      </c>
      <c r="K10">
        <v>6.5</v>
      </c>
      <c r="L10">
        <v>6.1</v>
      </c>
      <c r="M10">
        <v>5.8</v>
      </c>
      <c r="N10">
        <v>3.4</v>
      </c>
      <c r="O10" s="3">
        <f t="shared" si="1"/>
        <v>21.699999999999992</v>
      </c>
      <c r="P10" s="2">
        <f t="shared" si="2"/>
        <v>40.599999999999994</v>
      </c>
    </row>
    <row r="11" spans="1:16" ht="15">
      <c r="A11">
        <v>18</v>
      </c>
      <c r="B11" t="s">
        <v>53</v>
      </c>
      <c r="C11" t="s">
        <v>1</v>
      </c>
      <c r="D11" t="s">
        <v>54</v>
      </c>
      <c r="F11">
        <v>6.3</v>
      </c>
      <c r="G11">
        <v>6.7</v>
      </c>
      <c r="H11">
        <v>6.5</v>
      </c>
      <c r="J11" s="1">
        <f t="shared" si="0"/>
        <v>19.499999999999996</v>
      </c>
      <c r="K11">
        <v>5.6</v>
      </c>
      <c r="L11">
        <v>6.1</v>
      </c>
      <c r="M11">
        <v>5.7</v>
      </c>
      <c r="N11">
        <v>4</v>
      </c>
      <c r="O11" s="3">
        <f t="shared" si="1"/>
        <v>21.099999999999998</v>
      </c>
      <c r="P11" s="2">
        <f t="shared" si="2"/>
        <v>40.599999999999994</v>
      </c>
    </row>
    <row r="12" spans="1:16" ht="15">
      <c r="A12">
        <v>17</v>
      </c>
      <c r="B12" t="s">
        <v>52</v>
      </c>
      <c r="C12" t="s">
        <v>39</v>
      </c>
      <c r="D12" t="s">
        <v>102</v>
      </c>
      <c r="F12">
        <v>6.9</v>
      </c>
      <c r="G12">
        <v>7.2</v>
      </c>
      <c r="H12">
        <v>7</v>
      </c>
      <c r="J12" s="1">
        <f t="shared" si="0"/>
        <v>21.000000000000004</v>
      </c>
      <c r="K12">
        <v>5.2</v>
      </c>
      <c r="L12">
        <v>5.6</v>
      </c>
      <c r="M12">
        <v>5.3</v>
      </c>
      <c r="N12">
        <v>3.3</v>
      </c>
      <c r="O12" s="3">
        <f t="shared" si="1"/>
        <v>19.200000000000006</v>
      </c>
      <c r="P12" s="2">
        <f t="shared" si="2"/>
        <v>40.20000000000001</v>
      </c>
    </row>
    <row r="13" spans="1:16" ht="15">
      <c r="A13">
        <v>15</v>
      </c>
      <c r="B13" t="s">
        <v>49</v>
      </c>
      <c r="C13" t="s">
        <v>50</v>
      </c>
      <c r="D13" t="s">
        <v>75</v>
      </c>
      <c r="F13">
        <v>6.2</v>
      </c>
      <c r="G13">
        <v>6.3</v>
      </c>
      <c r="H13">
        <v>6.5</v>
      </c>
      <c r="J13" s="1">
        <f t="shared" si="0"/>
        <v>18.900000000000002</v>
      </c>
      <c r="K13">
        <v>6</v>
      </c>
      <c r="L13">
        <v>6.4</v>
      </c>
      <c r="M13">
        <v>6.7</v>
      </c>
      <c r="N13">
        <v>1.9</v>
      </c>
      <c r="O13" s="3">
        <f t="shared" si="1"/>
        <v>21.1</v>
      </c>
      <c r="P13" s="2">
        <f t="shared" si="2"/>
        <v>40</v>
      </c>
    </row>
    <row r="14" spans="1:16" ht="15">
      <c r="A14">
        <v>11</v>
      </c>
      <c r="B14" t="s">
        <v>43</v>
      </c>
      <c r="C14" t="s">
        <v>44</v>
      </c>
      <c r="D14" t="s">
        <v>78</v>
      </c>
      <c r="F14">
        <v>6.7</v>
      </c>
      <c r="G14">
        <v>6.4</v>
      </c>
      <c r="H14">
        <v>6.1</v>
      </c>
      <c r="J14" s="1">
        <f t="shared" si="0"/>
        <v>19.20000000000001</v>
      </c>
      <c r="K14">
        <v>6.2</v>
      </c>
      <c r="L14">
        <v>6.1</v>
      </c>
      <c r="M14">
        <v>5.8</v>
      </c>
      <c r="N14">
        <v>1.5</v>
      </c>
      <c r="O14" s="3">
        <f t="shared" si="1"/>
        <v>19.8</v>
      </c>
      <c r="P14" s="2">
        <f t="shared" si="2"/>
        <v>39.000000000000014</v>
      </c>
    </row>
    <row r="15" spans="1:16" ht="15">
      <c r="A15">
        <v>22</v>
      </c>
      <c r="B15" t="s">
        <v>60</v>
      </c>
      <c r="C15" t="s">
        <v>20</v>
      </c>
      <c r="D15" t="s">
        <v>61</v>
      </c>
      <c r="F15">
        <v>6.6</v>
      </c>
      <c r="G15">
        <v>6.2</v>
      </c>
      <c r="H15">
        <v>6</v>
      </c>
      <c r="J15" s="1">
        <f t="shared" si="0"/>
        <v>18.6</v>
      </c>
      <c r="K15">
        <v>6.5</v>
      </c>
      <c r="L15">
        <v>6.6</v>
      </c>
      <c r="M15">
        <v>6.4</v>
      </c>
      <c r="N15">
        <v>0.8</v>
      </c>
      <c r="O15" s="3">
        <f t="shared" si="1"/>
        <v>20.3</v>
      </c>
      <c r="P15" s="2">
        <f t="shared" si="2"/>
        <v>38.900000000000006</v>
      </c>
    </row>
    <row r="16" spans="1:16" ht="15">
      <c r="A16">
        <v>3</v>
      </c>
      <c r="B16" t="s">
        <v>30</v>
      </c>
      <c r="C16" t="s">
        <v>1</v>
      </c>
      <c r="D16" t="s">
        <v>102</v>
      </c>
      <c r="F16">
        <v>6.9</v>
      </c>
      <c r="G16">
        <v>6.8</v>
      </c>
      <c r="H16">
        <v>6.5</v>
      </c>
      <c r="J16" s="1">
        <f t="shared" si="0"/>
        <v>20.4</v>
      </c>
      <c r="K16">
        <v>5.8</v>
      </c>
      <c r="L16">
        <v>5.6</v>
      </c>
      <c r="M16">
        <v>5.4</v>
      </c>
      <c r="N16">
        <v>1.5</v>
      </c>
      <c r="O16" s="3">
        <f t="shared" si="1"/>
        <v>18.29999999999999</v>
      </c>
      <c r="P16" s="2">
        <f t="shared" si="2"/>
        <v>38.69999999999999</v>
      </c>
    </row>
    <row r="17" spans="1:16" ht="15">
      <c r="A17">
        <v>14</v>
      </c>
      <c r="B17" t="s">
        <v>71</v>
      </c>
      <c r="C17" t="s">
        <v>48</v>
      </c>
      <c r="D17" t="s">
        <v>102</v>
      </c>
      <c r="F17">
        <v>7.9</v>
      </c>
      <c r="G17">
        <v>7.8</v>
      </c>
      <c r="H17">
        <v>7.4</v>
      </c>
      <c r="J17" s="1">
        <f t="shared" si="0"/>
        <v>23.400000000000002</v>
      </c>
      <c r="K17">
        <v>3.6</v>
      </c>
      <c r="L17">
        <v>3.6</v>
      </c>
      <c r="M17">
        <v>3.2</v>
      </c>
      <c r="N17">
        <v>3.2</v>
      </c>
      <c r="O17" s="3">
        <f t="shared" si="1"/>
        <v>14</v>
      </c>
      <c r="P17" s="2">
        <f t="shared" si="2"/>
        <v>37.400000000000006</v>
      </c>
    </row>
    <row r="18" spans="1:16" ht="15">
      <c r="A18">
        <v>20</v>
      </c>
      <c r="B18" t="s">
        <v>57</v>
      </c>
      <c r="C18" t="s">
        <v>105</v>
      </c>
      <c r="D18" t="s">
        <v>102</v>
      </c>
      <c r="F18">
        <v>4.1</v>
      </c>
      <c r="G18">
        <v>4</v>
      </c>
      <c r="H18">
        <v>4</v>
      </c>
      <c r="J18" s="1">
        <f t="shared" si="0"/>
        <v>12</v>
      </c>
      <c r="K18">
        <v>6.1</v>
      </c>
      <c r="L18">
        <v>6.2</v>
      </c>
      <c r="M18">
        <v>5.9</v>
      </c>
      <c r="N18">
        <v>6.7</v>
      </c>
      <c r="O18" s="3">
        <f t="shared" si="1"/>
        <v>25.000000000000007</v>
      </c>
      <c r="P18" s="2">
        <f t="shared" si="2"/>
        <v>37.00000000000001</v>
      </c>
    </row>
    <row r="19" spans="1:16" ht="15">
      <c r="A19">
        <v>13</v>
      </c>
      <c r="B19" t="s">
        <v>47</v>
      </c>
      <c r="C19" t="s">
        <v>14</v>
      </c>
      <c r="D19" t="s">
        <v>102</v>
      </c>
      <c r="F19">
        <v>5.1</v>
      </c>
      <c r="G19">
        <v>5.7</v>
      </c>
      <c r="H19">
        <v>5.7</v>
      </c>
      <c r="J19" s="1">
        <f t="shared" si="0"/>
        <v>17.1</v>
      </c>
      <c r="K19">
        <v>5.8</v>
      </c>
      <c r="L19">
        <v>6.2</v>
      </c>
      <c r="M19">
        <v>5.9</v>
      </c>
      <c r="N19">
        <v>0.8</v>
      </c>
      <c r="O19" s="3">
        <f t="shared" si="1"/>
        <v>18.499999999999993</v>
      </c>
      <c r="P19" s="2">
        <f t="shared" si="2"/>
        <v>35.599999999999994</v>
      </c>
    </row>
    <row r="20" spans="1:16" ht="15">
      <c r="A20">
        <v>9</v>
      </c>
      <c r="B20" t="s">
        <v>40</v>
      </c>
      <c r="C20" t="s">
        <v>41</v>
      </c>
      <c r="D20" t="s">
        <v>102</v>
      </c>
      <c r="F20">
        <v>5.6</v>
      </c>
      <c r="G20">
        <v>5.8</v>
      </c>
      <c r="H20">
        <v>5.7</v>
      </c>
      <c r="J20" s="1">
        <f t="shared" si="0"/>
        <v>17.099999999999994</v>
      </c>
      <c r="K20">
        <v>5.3</v>
      </c>
      <c r="L20">
        <v>5.6</v>
      </c>
      <c r="M20">
        <v>5.1</v>
      </c>
      <c r="N20">
        <v>2.2</v>
      </c>
      <c r="O20" s="3">
        <f t="shared" si="1"/>
        <v>18.099999999999998</v>
      </c>
      <c r="P20" s="2">
        <f t="shared" si="2"/>
        <v>35.19999999999999</v>
      </c>
    </row>
    <row r="21" spans="1:16" ht="15">
      <c r="A21">
        <v>1</v>
      </c>
      <c r="B21" t="s">
        <v>26</v>
      </c>
      <c r="C21" t="s">
        <v>27</v>
      </c>
      <c r="D21" t="s">
        <v>102</v>
      </c>
      <c r="F21">
        <v>5.4</v>
      </c>
      <c r="G21">
        <v>5.5</v>
      </c>
      <c r="H21">
        <v>5.5</v>
      </c>
      <c r="J21" s="1">
        <f t="shared" si="0"/>
        <v>16.499999999999993</v>
      </c>
      <c r="K21">
        <v>6</v>
      </c>
      <c r="L21">
        <v>5.6</v>
      </c>
      <c r="M21">
        <v>5.6</v>
      </c>
      <c r="N21">
        <v>1.6</v>
      </c>
      <c r="O21" s="3">
        <f t="shared" si="1"/>
        <v>18.4</v>
      </c>
      <c r="P21" s="2">
        <f t="shared" si="2"/>
        <v>34.89999999999999</v>
      </c>
    </row>
    <row r="22" spans="1:16" ht="15">
      <c r="A22">
        <v>8</v>
      </c>
      <c r="B22" t="s">
        <v>38</v>
      </c>
      <c r="C22" t="s">
        <v>39</v>
      </c>
      <c r="D22" t="s">
        <v>102</v>
      </c>
      <c r="F22">
        <v>6.1</v>
      </c>
      <c r="G22">
        <v>6.1</v>
      </c>
      <c r="H22">
        <v>6.2</v>
      </c>
      <c r="J22" s="1">
        <f t="shared" si="0"/>
        <v>18.299999999999997</v>
      </c>
      <c r="K22">
        <v>5</v>
      </c>
      <c r="L22">
        <v>5.1</v>
      </c>
      <c r="M22">
        <v>5</v>
      </c>
      <c r="N22">
        <v>1</v>
      </c>
      <c r="O22" s="3">
        <f t="shared" si="1"/>
        <v>16</v>
      </c>
      <c r="P22" s="2">
        <f t="shared" si="2"/>
        <v>34.3</v>
      </c>
    </row>
    <row r="23" spans="1:16" ht="15">
      <c r="A23">
        <v>7</v>
      </c>
      <c r="B23" t="s">
        <v>36</v>
      </c>
      <c r="C23" t="s">
        <v>37</v>
      </c>
      <c r="D23" t="s">
        <v>102</v>
      </c>
      <c r="F23">
        <v>4.9</v>
      </c>
      <c r="G23">
        <v>5.5</v>
      </c>
      <c r="H23">
        <v>5</v>
      </c>
      <c r="J23" s="1">
        <f t="shared" si="0"/>
        <v>15</v>
      </c>
      <c r="K23">
        <v>5.2</v>
      </c>
      <c r="L23">
        <v>5.4</v>
      </c>
      <c r="M23">
        <v>5</v>
      </c>
      <c r="N23">
        <v>0.6</v>
      </c>
      <c r="O23" s="3">
        <f t="shared" si="1"/>
        <v>16.200000000000003</v>
      </c>
      <c r="P23" s="2">
        <f t="shared" si="2"/>
        <v>31.200000000000003</v>
      </c>
    </row>
    <row r="24" spans="1:16" ht="15">
      <c r="A24">
        <v>2</v>
      </c>
      <c r="B24" s="8" t="s">
        <v>28</v>
      </c>
      <c r="C24" s="8" t="s">
        <v>29</v>
      </c>
      <c r="D24" s="8" t="s">
        <v>102</v>
      </c>
      <c r="E24" s="8"/>
      <c r="J24" s="1">
        <f t="shared" si="0"/>
        <v>0</v>
      </c>
      <c r="O24" s="3">
        <f t="shared" si="1"/>
        <v>0</v>
      </c>
      <c r="P24" s="2">
        <f t="shared" si="2"/>
        <v>0</v>
      </c>
    </row>
    <row r="25" spans="1:16" ht="15">
      <c r="A25">
        <v>23</v>
      </c>
      <c r="J25" s="1">
        <f t="shared" si="0"/>
        <v>0</v>
      </c>
      <c r="O25" s="3">
        <f t="shared" si="1"/>
        <v>0</v>
      </c>
      <c r="P25" s="2">
        <f t="shared" si="2"/>
        <v>0</v>
      </c>
    </row>
    <row r="26" spans="1:16" ht="15">
      <c r="A26">
        <v>24</v>
      </c>
      <c r="J26" s="1">
        <f t="shared" si="0"/>
        <v>0</v>
      </c>
      <c r="O26" s="3">
        <f t="shared" si="1"/>
        <v>0</v>
      </c>
      <c r="P26" s="2">
        <f t="shared" si="2"/>
        <v>0</v>
      </c>
    </row>
    <row r="27" spans="1:16" ht="15">
      <c r="A27">
        <v>25</v>
      </c>
      <c r="J27" s="1">
        <f t="shared" si="0"/>
        <v>0</v>
      </c>
      <c r="O27" s="3">
        <f t="shared" si="1"/>
        <v>0</v>
      </c>
      <c r="P27" s="2">
        <f t="shared" si="2"/>
        <v>0</v>
      </c>
    </row>
    <row r="28" spans="1:16" ht="15">
      <c r="A28">
        <v>26</v>
      </c>
      <c r="J28" s="1">
        <f t="shared" si="0"/>
        <v>0</v>
      </c>
      <c r="O28" s="3">
        <f t="shared" si="1"/>
        <v>0</v>
      </c>
      <c r="P28" s="2">
        <f t="shared" si="2"/>
        <v>0</v>
      </c>
    </row>
    <row r="29" spans="1:16" ht="15">
      <c r="A29">
        <v>27</v>
      </c>
      <c r="J29" s="1">
        <f t="shared" si="0"/>
        <v>0</v>
      </c>
      <c r="O29" s="3">
        <f t="shared" si="1"/>
        <v>0</v>
      </c>
      <c r="P29" s="2">
        <f t="shared" si="2"/>
        <v>0</v>
      </c>
    </row>
    <row r="30" spans="1:16" ht="15">
      <c r="A30">
        <v>28</v>
      </c>
      <c r="J30" s="1">
        <f t="shared" si="0"/>
        <v>0</v>
      </c>
      <c r="O30" s="3">
        <f t="shared" si="1"/>
        <v>0</v>
      </c>
      <c r="P30" s="2">
        <f t="shared" si="2"/>
        <v>0</v>
      </c>
    </row>
    <row r="31" spans="1:16" ht="15">
      <c r="A31">
        <v>29</v>
      </c>
      <c r="J31" s="1">
        <f t="shared" si="0"/>
        <v>0</v>
      </c>
      <c r="O31" s="3">
        <f t="shared" si="1"/>
        <v>0</v>
      </c>
      <c r="P31" s="2">
        <f t="shared" si="2"/>
        <v>0</v>
      </c>
    </row>
    <row r="32" spans="1:16" ht="15">
      <c r="A32">
        <v>30</v>
      </c>
      <c r="J32" s="1">
        <f t="shared" si="0"/>
        <v>0</v>
      </c>
      <c r="O32" s="3">
        <f t="shared" si="1"/>
        <v>0</v>
      </c>
      <c r="P32" s="2">
        <f t="shared" si="2"/>
        <v>0</v>
      </c>
    </row>
    <row r="33" spans="1:16" ht="15">
      <c r="A33">
        <v>31</v>
      </c>
      <c r="J33" s="1">
        <f t="shared" si="0"/>
        <v>0</v>
      </c>
      <c r="O33" s="3">
        <f t="shared" si="1"/>
        <v>0</v>
      </c>
      <c r="P33" s="2">
        <f t="shared" si="2"/>
        <v>0</v>
      </c>
    </row>
    <row r="34" spans="1:16" ht="15">
      <c r="A34">
        <v>32</v>
      </c>
      <c r="J34" s="1">
        <f t="shared" si="0"/>
        <v>0</v>
      </c>
      <c r="O34" s="3">
        <f t="shared" si="1"/>
        <v>0</v>
      </c>
      <c r="P34" s="2">
        <f t="shared" si="2"/>
        <v>0</v>
      </c>
    </row>
    <row r="35" spans="1:16" ht="15">
      <c r="A35">
        <v>33</v>
      </c>
      <c r="J35" s="1">
        <f aca="true" t="shared" si="3" ref="J35:J62">3*(SUM(F35:H35)-MIN(F35:H35)-MAX(F35:H35))+I35</f>
        <v>0</v>
      </c>
      <c r="O35" s="3">
        <f aca="true" t="shared" si="4" ref="O35:O62">3*(SUM(K35:M35)-MIN(K35:M35)-MAX(K35:M35))+N35</f>
        <v>0</v>
      </c>
      <c r="P35" s="2">
        <f aca="true" t="shared" si="5" ref="P35:P62">J35+O35</f>
        <v>0</v>
      </c>
    </row>
    <row r="36" spans="1:16" ht="15">
      <c r="A36">
        <v>34</v>
      </c>
      <c r="J36" s="1">
        <f t="shared" si="3"/>
        <v>0</v>
      </c>
      <c r="O36" s="3">
        <f t="shared" si="4"/>
        <v>0</v>
      </c>
      <c r="P36" s="2">
        <f t="shared" si="5"/>
        <v>0</v>
      </c>
    </row>
    <row r="37" spans="1:16" ht="15">
      <c r="A37">
        <v>35</v>
      </c>
      <c r="J37" s="1">
        <f t="shared" si="3"/>
        <v>0</v>
      </c>
      <c r="O37" s="3">
        <f t="shared" si="4"/>
        <v>0</v>
      </c>
      <c r="P37" s="2">
        <f t="shared" si="5"/>
        <v>0</v>
      </c>
    </row>
    <row r="38" spans="1:16" ht="15">
      <c r="A38">
        <v>36</v>
      </c>
      <c r="J38" s="1">
        <f t="shared" si="3"/>
        <v>0</v>
      </c>
      <c r="O38" s="3">
        <f t="shared" si="4"/>
        <v>0</v>
      </c>
      <c r="P38" s="2">
        <f t="shared" si="5"/>
        <v>0</v>
      </c>
    </row>
    <row r="39" spans="1:16" ht="15">
      <c r="A39">
        <v>37</v>
      </c>
      <c r="J39" s="1">
        <f t="shared" si="3"/>
        <v>0</v>
      </c>
      <c r="O39" s="3">
        <f t="shared" si="4"/>
        <v>0</v>
      </c>
      <c r="P39" s="2">
        <f t="shared" si="5"/>
        <v>0</v>
      </c>
    </row>
    <row r="40" spans="1:16" ht="15">
      <c r="A40">
        <v>38</v>
      </c>
      <c r="J40" s="1">
        <f t="shared" si="3"/>
        <v>0</v>
      </c>
      <c r="O40" s="3">
        <f t="shared" si="4"/>
        <v>0</v>
      </c>
      <c r="P40" s="2">
        <f t="shared" si="5"/>
        <v>0</v>
      </c>
    </row>
    <row r="41" spans="1:16" ht="15">
      <c r="A41">
        <v>39</v>
      </c>
      <c r="J41" s="1">
        <f t="shared" si="3"/>
        <v>0</v>
      </c>
      <c r="O41" s="3">
        <f t="shared" si="4"/>
        <v>0</v>
      </c>
      <c r="P41" s="2">
        <f t="shared" si="5"/>
        <v>0</v>
      </c>
    </row>
    <row r="42" spans="1:16" ht="15">
      <c r="A42">
        <v>40</v>
      </c>
      <c r="J42" s="1">
        <f t="shared" si="3"/>
        <v>0</v>
      </c>
      <c r="O42" s="3">
        <f t="shared" si="4"/>
        <v>0</v>
      </c>
      <c r="P42" s="2">
        <f t="shared" si="5"/>
        <v>0</v>
      </c>
    </row>
    <row r="43" spans="1:16" ht="15">
      <c r="A43">
        <v>41</v>
      </c>
      <c r="J43" s="1">
        <f t="shared" si="3"/>
        <v>0</v>
      </c>
      <c r="O43" s="3">
        <f t="shared" si="4"/>
        <v>0</v>
      </c>
      <c r="P43" s="2">
        <f t="shared" si="5"/>
        <v>0</v>
      </c>
    </row>
    <row r="44" spans="1:16" ht="15">
      <c r="A44">
        <v>42</v>
      </c>
      <c r="J44" s="1">
        <f t="shared" si="3"/>
        <v>0</v>
      </c>
      <c r="O44" s="3">
        <f t="shared" si="4"/>
        <v>0</v>
      </c>
      <c r="P44" s="2">
        <f t="shared" si="5"/>
        <v>0</v>
      </c>
    </row>
    <row r="45" spans="1:16" ht="15">
      <c r="A45">
        <v>43</v>
      </c>
      <c r="J45" s="1">
        <f t="shared" si="3"/>
        <v>0</v>
      </c>
      <c r="O45" s="3">
        <f t="shared" si="4"/>
        <v>0</v>
      </c>
      <c r="P45" s="2">
        <f t="shared" si="5"/>
        <v>0</v>
      </c>
    </row>
    <row r="46" spans="1:16" ht="15">
      <c r="A46">
        <v>44</v>
      </c>
      <c r="J46" s="1">
        <f t="shared" si="3"/>
        <v>0</v>
      </c>
      <c r="O46" s="3">
        <f t="shared" si="4"/>
        <v>0</v>
      </c>
      <c r="P46" s="2">
        <f t="shared" si="5"/>
        <v>0</v>
      </c>
    </row>
    <row r="47" spans="1:16" ht="15">
      <c r="A47">
        <v>45</v>
      </c>
      <c r="J47" s="1">
        <f t="shared" si="3"/>
        <v>0</v>
      </c>
      <c r="O47" s="3">
        <f t="shared" si="4"/>
        <v>0</v>
      </c>
      <c r="P47" s="2">
        <f t="shared" si="5"/>
        <v>0</v>
      </c>
    </row>
    <row r="48" spans="1:16" ht="15">
      <c r="A48">
        <v>46</v>
      </c>
      <c r="J48" s="1">
        <f t="shared" si="3"/>
        <v>0</v>
      </c>
      <c r="O48" s="3">
        <f t="shared" si="4"/>
        <v>0</v>
      </c>
      <c r="P48" s="2">
        <f t="shared" si="5"/>
        <v>0</v>
      </c>
    </row>
    <row r="49" spans="1:16" ht="15">
      <c r="A49">
        <v>47</v>
      </c>
      <c r="J49" s="1">
        <f t="shared" si="3"/>
        <v>0</v>
      </c>
      <c r="O49" s="3">
        <f t="shared" si="4"/>
        <v>0</v>
      </c>
      <c r="P49" s="2">
        <f t="shared" si="5"/>
        <v>0</v>
      </c>
    </row>
    <row r="50" spans="1:16" ht="15">
      <c r="A50">
        <v>48</v>
      </c>
      <c r="J50" s="1">
        <f t="shared" si="3"/>
        <v>0</v>
      </c>
      <c r="O50" s="3">
        <f t="shared" si="4"/>
        <v>0</v>
      </c>
      <c r="P50" s="2">
        <f t="shared" si="5"/>
        <v>0</v>
      </c>
    </row>
    <row r="51" spans="1:16" ht="15">
      <c r="A51">
        <v>49</v>
      </c>
      <c r="J51" s="1">
        <f t="shared" si="3"/>
        <v>0</v>
      </c>
      <c r="O51" s="3">
        <f t="shared" si="4"/>
        <v>0</v>
      </c>
      <c r="P51" s="2">
        <f t="shared" si="5"/>
        <v>0</v>
      </c>
    </row>
    <row r="52" spans="1:16" ht="15">
      <c r="A52">
        <v>50</v>
      </c>
      <c r="J52" s="1">
        <f t="shared" si="3"/>
        <v>0</v>
      </c>
      <c r="O52" s="3">
        <f t="shared" si="4"/>
        <v>0</v>
      </c>
      <c r="P52" s="2">
        <f t="shared" si="5"/>
        <v>0</v>
      </c>
    </row>
    <row r="53" spans="1:16" ht="15">
      <c r="A53">
        <v>51</v>
      </c>
      <c r="J53" s="1">
        <f t="shared" si="3"/>
        <v>0</v>
      </c>
      <c r="O53" s="3">
        <f t="shared" si="4"/>
        <v>0</v>
      </c>
      <c r="P53" s="2">
        <f t="shared" si="5"/>
        <v>0</v>
      </c>
    </row>
    <row r="54" spans="1:16" ht="15">
      <c r="A54">
        <v>52</v>
      </c>
      <c r="J54" s="1">
        <f t="shared" si="3"/>
        <v>0</v>
      </c>
      <c r="O54" s="3">
        <f t="shared" si="4"/>
        <v>0</v>
      </c>
      <c r="P54" s="2">
        <f t="shared" si="5"/>
        <v>0</v>
      </c>
    </row>
    <row r="55" spans="1:16" ht="15">
      <c r="A55">
        <v>53</v>
      </c>
      <c r="J55" s="1">
        <f t="shared" si="3"/>
        <v>0</v>
      </c>
      <c r="O55" s="3">
        <f t="shared" si="4"/>
        <v>0</v>
      </c>
      <c r="P55" s="2">
        <f t="shared" si="5"/>
        <v>0</v>
      </c>
    </row>
    <row r="56" spans="1:16" ht="15">
      <c r="A56">
        <v>54</v>
      </c>
      <c r="J56" s="1">
        <f t="shared" si="3"/>
        <v>0</v>
      </c>
      <c r="O56" s="3">
        <f t="shared" si="4"/>
        <v>0</v>
      </c>
      <c r="P56" s="2">
        <f t="shared" si="5"/>
        <v>0</v>
      </c>
    </row>
    <row r="57" spans="1:16" ht="15">
      <c r="A57">
        <v>55</v>
      </c>
      <c r="J57" s="1">
        <f t="shared" si="3"/>
        <v>0</v>
      </c>
      <c r="O57" s="3">
        <f t="shared" si="4"/>
        <v>0</v>
      </c>
      <c r="P57" s="2">
        <f t="shared" si="5"/>
        <v>0</v>
      </c>
    </row>
    <row r="58" spans="1:16" ht="15">
      <c r="A58">
        <v>56</v>
      </c>
      <c r="J58" s="1">
        <f t="shared" si="3"/>
        <v>0</v>
      </c>
      <c r="O58" s="3">
        <f t="shared" si="4"/>
        <v>0</v>
      </c>
      <c r="P58" s="2">
        <f t="shared" si="5"/>
        <v>0</v>
      </c>
    </row>
    <row r="59" spans="1:16" ht="15">
      <c r="A59">
        <v>57</v>
      </c>
      <c r="J59" s="1">
        <f t="shared" si="3"/>
        <v>0</v>
      </c>
      <c r="O59" s="3">
        <f t="shared" si="4"/>
        <v>0</v>
      </c>
      <c r="P59" s="2">
        <f t="shared" si="5"/>
        <v>0</v>
      </c>
    </row>
    <row r="60" spans="1:16" ht="15">
      <c r="A60">
        <v>58</v>
      </c>
      <c r="J60" s="1">
        <f t="shared" si="3"/>
        <v>0</v>
      </c>
      <c r="O60" s="3">
        <f t="shared" si="4"/>
        <v>0</v>
      </c>
      <c r="P60" s="2">
        <f t="shared" si="5"/>
        <v>0</v>
      </c>
    </row>
    <row r="61" spans="1:16" ht="15">
      <c r="A61">
        <v>59</v>
      </c>
      <c r="J61" s="1">
        <f t="shared" si="3"/>
        <v>0</v>
      </c>
      <c r="O61" s="3">
        <f t="shared" si="4"/>
        <v>0</v>
      </c>
      <c r="P61" s="2">
        <f t="shared" si="5"/>
        <v>0</v>
      </c>
    </row>
    <row r="62" spans="1:16" ht="15">
      <c r="A62">
        <v>60</v>
      </c>
      <c r="J62" s="1">
        <f t="shared" si="3"/>
        <v>0</v>
      </c>
      <c r="O62" s="3">
        <f t="shared" si="4"/>
        <v>0</v>
      </c>
      <c r="P62" s="2">
        <f t="shared" si="5"/>
        <v>0</v>
      </c>
    </row>
  </sheetData>
  <sheetProtection/>
  <autoFilter ref="A2:P2">
    <sortState ref="A3:P62">
      <sortCondition sortBy="value" ref="A3:A62"/>
    </sortState>
  </autoFilter>
  <printOptions/>
  <pageMargins left="0.3937007874015748" right="0.3937007874015748" top="0.3937007874015748" bottom="0.3937007874015748" header="0.31496062992125984" footer="0.31496062992125984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Anetka</dc:creator>
  <cp:keywords/>
  <dc:description/>
  <cp:lastModifiedBy>Petr Škoda</cp:lastModifiedBy>
  <cp:lastPrinted>2011-12-30T08:24:45Z</cp:lastPrinted>
  <dcterms:created xsi:type="dcterms:W3CDTF">2011-12-10T12:10:49Z</dcterms:created>
  <dcterms:modified xsi:type="dcterms:W3CDTF">2011-12-30T08:24:52Z</dcterms:modified>
  <cp:category/>
  <cp:version/>
  <cp:contentType/>
  <cp:contentStatus/>
</cp:coreProperties>
</file>